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generalpacker-my.sharepoint.com/personal/nakayoshi-miho_general-packer_jp/Documents/デスクトップ/経営企画/64期/"/>
    </mc:Choice>
  </mc:AlternateContent>
  <xr:revisionPtr revIDLastSave="169" documentId="13_ncr:1_{8E6843B6-42A2-4211-9145-A769F7B69510}" xr6:coauthVersionLast="47" xr6:coauthVersionMax="47" xr10:uidLastSave="{A9659272-104A-46B1-86EA-06AD34E10B79}"/>
  <bookViews>
    <workbookView xWindow="4470" yWindow="495" windowWidth="32190" windowHeight="19770" xr2:uid="{00000000-000D-0000-FFFF-FFFF00000000}"/>
  </bookViews>
  <sheets>
    <sheet name="業績ハイライト" sheetId="1" r:id="rId1"/>
    <sheet name="ｾｸﾞﾒﾝﾄ別(品目別)売上高" sheetId="14" r:id="rId2"/>
    <sheet name="資産状況" sheetId="17" r:id="rId3"/>
    <sheet name="キャッシュフロー状況" sheetId="13" r:id="rId4"/>
  </sheets>
  <definedNames>
    <definedName name="_xlnm.Print_Area" localSheetId="3">キャッシュフロー状況!$A$1:$K$16</definedName>
    <definedName name="_xlnm.Print_Area" localSheetId="1">'ｾｸﾞﾒﾝﾄ別(品目別)売上高'!$A$1:$V$16</definedName>
    <definedName name="_xlnm.Print_Area" localSheetId="0">業績ハイライト!$A$1:$K$28</definedName>
    <definedName name="_xlnm.Print_Area" localSheetId="2">資産状況!$A$1:$L$26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14" l="1"/>
  <c r="V14" i="14"/>
  <c r="V13" i="14"/>
  <c r="V12" i="14"/>
  <c r="V11" i="14"/>
  <c r="V10" i="14"/>
  <c r="V9" i="14"/>
</calcChain>
</file>

<file path=xl/sharedStrings.xml><?xml version="1.0" encoding="utf-8"?>
<sst xmlns="http://schemas.openxmlformats.org/spreadsheetml/2006/main" count="216" uniqueCount="104">
  <si>
    <t>決算年月</t>
    <rPh sb="0" eb="2">
      <t>ケッサン</t>
    </rPh>
    <rPh sb="2" eb="4">
      <t>ネンゲツ</t>
    </rPh>
    <phoneticPr fontId="1"/>
  </si>
  <si>
    <t>回次</t>
    <rPh sb="0" eb="1">
      <t>カイ</t>
    </rPh>
    <rPh sb="1" eb="2">
      <t>ツギ</t>
    </rPh>
    <phoneticPr fontId="1"/>
  </si>
  <si>
    <t>売上高</t>
    <rPh sb="0" eb="2">
      <t>ウリア</t>
    </rPh>
    <rPh sb="2" eb="3">
      <t>タカ</t>
    </rPh>
    <phoneticPr fontId="1"/>
  </si>
  <si>
    <t>経常利益</t>
    <rPh sb="0" eb="2">
      <t>ケイジョウ</t>
    </rPh>
    <rPh sb="2" eb="4">
      <t>リエキ</t>
    </rPh>
    <phoneticPr fontId="1"/>
  </si>
  <si>
    <t>当期純利益</t>
    <rPh sb="0" eb="2">
      <t>トウキ</t>
    </rPh>
    <rPh sb="2" eb="5">
      <t>ジュンリエキ</t>
    </rPh>
    <phoneticPr fontId="1"/>
  </si>
  <si>
    <t>単位：百万円</t>
    <rPh sb="0" eb="2">
      <t>タンイ</t>
    </rPh>
    <rPh sb="3" eb="6">
      <t>ヒャクマンエン</t>
    </rPh>
    <phoneticPr fontId="1"/>
  </si>
  <si>
    <t>キャッシュ・フロー推移(10期間)</t>
    <rPh sb="9" eb="11">
      <t>スイイ</t>
    </rPh>
    <rPh sb="14" eb="16">
      <t>キカン</t>
    </rPh>
    <phoneticPr fontId="1"/>
  </si>
  <si>
    <t>営業活動によるキャッシュ・フロー</t>
    <rPh sb="0" eb="2">
      <t>エイギョウ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</si>
  <si>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</si>
  <si>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</si>
  <si>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現金及び現金同等物の期末残高</t>
    <rPh sb="0" eb="2">
      <t>ゲンキン</t>
    </rPh>
    <rPh sb="2" eb="3">
      <t>オヨ</t>
    </rPh>
    <rPh sb="4" eb="6">
      <t>ゲンキン</t>
    </rPh>
    <rPh sb="6" eb="7">
      <t>ドウ</t>
    </rPh>
    <rPh sb="7" eb="8">
      <t>ナド</t>
    </rPh>
    <rPh sb="8" eb="9">
      <t>モノ</t>
    </rPh>
    <rPh sb="10" eb="12">
      <t>キマツ</t>
    </rPh>
    <rPh sb="12" eb="14">
      <t>ザンダカ</t>
    </rPh>
    <phoneticPr fontId="3"/>
  </si>
  <si>
    <t>現金及び現金同等物の増減額（△は減少）</t>
    <rPh sb="0" eb="2">
      <t>ゲンキン</t>
    </rPh>
    <rPh sb="2" eb="3">
      <t>オヨ</t>
    </rPh>
    <rPh sb="4" eb="6">
      <t>ゲンキン</t>
    </rPh>
    <rPh sb="6" eb="7">
      <t>ドウ</t>
    </rPh>
    <rPh sb="7" eb="8">
      <t>ナド</t>
    </rPh>
    <rPh sb="8" eb="9">
      <t>モノ</t>
    </rPh>
    <rPh sb="10" eb="13">
      <t>ゾウゲンガク</t>
    </rPh>
    <rPh sb="16" eb="18">
      <t>ゲンショウ</t>
    </rPh>
    <phoneticPr fontId="3"/>
  </si>
  <si>
    <t>フリー・キャッシュ・フロー  ※</t>
    <phoneticPr fontId="3"/>
  </si>
  <si>
    <t>　　※フリー・キャッシュ・フロー＝営業活動によるキャッシュ・フロー＋投資活動によるキャッシュ・フロー</t>
    <rPh sb="17" eb="19">
      <t>エイギョウ</t>
    </rPh>
    <rPh sb="19" eb="21">
      <t>カツドウ</t>
    </rPh>
    <rPh sb="34" eb="36">
      <t>トウシ</t>
    </rPh>
    <rPh sb="36" eb="38">
      <t>カツドウ</t>
    </rPh>
    <phoneticPr fontId="3"/>
  </si>
  <si>
    <t>営業利益</t>
    <rPh sb="0" eb="2">
      <t>エイギョウ</t>
    </rPh>
    <rPh sb="2" eb="4">
      <t>リエキ</t>
    </rPh>
    <phoneticPr fontId="1"/>
  </si>
  <si>
    <t>総資産</t>
    <rPh sb="0" eb="3">
      <t>ソウシサン</t>
    </rPh>
    <phoneticPr fontId="1"/>
  </si>
  <si>
    <t>純資産</t>
    <rPh sb="0" eb="3">
      <t>ジュンシサン</t>
    </rPh>
    <phoneticPr fontId="1"/>
  </si>
  <si>
    <t>総資産経常利益率(ROA) (%)</t>
    <rPh sb="0" eb="3">
      <t>ソウシサン</t>
    </rPh>
    <rPh sb="3" eb="5">
      <t>ケイジョウ</t>
    </rPh>
    <rPh sb="5" eb="7">
      <t>リエキ</t>
    </rPh>
    <rPh sb="7" eb="8">
      <t>リツ</t>
    </rPh>
    <phoneticPr fontId="1"/>
  </si>
  <si>
    <t>1株当たり純資産 (円)</t>
    <rPh sb="1" eb="2">
      <t>カブ</t>
    </rPh>
    <rPh sb="2" eb="3">
      <t>ア</t>
    </rPh>
    <rPh sb="5" eb="8">
      <t>ジュンシサン</t>
    </rPh>
    <rPh sb="10" eb="11">
      <t>エン</t>
    </rPh>
    <phoneticPr fontId="1"/>
  </si>
  <si>
    <t>1株当たり当期純利益 (円)</t>
    <rPh sb="1" eb="2">
      <t>カブ</t>
    </rPh>
    <rPh sb="2" eb="3">
      <t>ア</t>
    </rPh>
    <rPh sb="5" eb="7">
      <t>トウキ</t>
    </rPh>
    <rPh sb="7" eb="10">
      <t>ジュンリエキ</t>
    </rPh>
    <rPh sb="12" eb="13">
      <t>エン</t>
    </rPh>
    <phoneticPr fontId="1"/>
  </si>
  <si>
    <t>自己資本比率 (%)</t>
    <rPh sb="0" eb="2">
      <t>ジコ</t>
    </rPh>
    <rPh sb="2" eb="4">
      <t>シホン</t>
    </rPh>
    <rPh sb="4" eb="6">
      <t>ヒリツ</t>
    </rPh>
    <phoneticPr fontId="1"/>
  </si>
  <si>
    <t>売上高経常利益率 (%)</t>
    <rPh sb="0" eb="2">
      <t>ウリア</t>
    </rPh>
    <rPh sb="2" eb="3">
      <t>タカ</t>
    </rPh>
    <rPh sb="3" eb="5">
      <t>ケイジョウ</t>
    </rPh>
    <rPh sb="5" eb="7">
      <t>リエキ</t>
    </rPh>
    <rPh sb="7" eb="8">
      <t>リツ</t>
    </rPh>
    <phoneticPr fontId="1"/>
  </si>
  <si>
    <t>自己資本利益率(ROE) (%)</t>
    <rPh sb="0" eb="2">
      <t>ジコ</t>
    </rPh>
    <rPh sb="2" eb="4">
      <t>シホン</t>
    </rPh>
    <rPh sb="4" eb="6">
      <t>リエキ</t>
    </rPh>
    <rPh sb="6" eb="7">
      <t>リツ</t>
    </rPh>
    <phoneticPr fontId="1"/>
  </si>
  <si>
    <t>業績ハイライト(10期間)</t>
    <rPh sb="0" eb="2">
      <t>ギョウセキ</t>
    </rPh>
    <rPh sb="10" eb="12">
      <t>キカン</t>
    </rPh>
    <phoneticPr fontId="1"/>
  </si>
  <si>
    <t>経営指標</t>
    <rPh sb="0" eb="2">
      <t>ケイエイ</t>
    </rPh>
    <rPh sb="2" eb="4">
      <t>シヒョウ</t>
    </rPh>
    <phoneticPr fontId="1"/>
  </si>
  <si>
    <t>構成比</t>
    <rPh sb="0" eb="3">
      <t>コウセイヒ</t>
    </rPh>
    <phoneticPr fontId="4"/>
  </si>
  <si>
    <t>金額</t>
    <rPh sb="0" eb="2">
      <t>キンガク</t>
    </rPh>
    <phoneticPr fontId="4"/>
  </si>
  <si>
    <t>単位：百万円、%</t>
    <rPh sb="0" eb="2">
      <t>タンイ</t>
    </rPh>
    <rPh sb="3" eb="6">
      <t>ヒャクマンエン</t>
    </rPh>
    <phoneticPr fontId="1"/>
  </si>
  <si>
    <t>現金及び現金同等物に係る換算差額</t>
    <rPh sb="0" eb="2">
      <t>ゲンキン</t>
    </rPh>
    <rPh sb="2" eb="3">
      <t>オヨ</t>
    </rPh>
    <rPh sb="4" eb="6">
      <t>ゲンキン</t>
    </rPh>
    <rPh sb="6" eb="7">
      <t>ドウ</t>
    </rPh>
    <rPh sb="7" eb="8">
      <t>ナド</t>
    </rPh>
    <rPh sb="8" eb="9">
      <t>モノ</t>
    </rPh>
    <rPh sb="10" eb="11">
      <t>カカワ</t>
    </rPh>
    <rPh sb="12" eb="14">
      <t>カンサン</t>
    </rPh>
    <rPh sb="14" eb="16">
      <t>サガク</t>
    </rPh>
    <phoneticPr fontId="3"/>
  </si>
  <si>
    <t>貸借対照表(10期間)</t>
    <rPh sb="0" eb="2">
      <t>タイシャク</t>
    </rPh>
    <rPh sb="2" eb="4">
      <t>タイショウ</t>
    </rPh>
    <rPh sb="4" eb="5">
      <t>ヒョウ</t>
    </rPh>
    <rPh sb="8" eb="10">
      <t>キカン</t>
    </rPh>
    <phoneticPr fontId="1"/>
  </si>
  <si>
    <t>資産の部</t>
    <rPh sb="0" eb="2">
      <t>シサン</t>
    </rPh>
    <rPh sb="3" eb="4">
      <t>ブ</t>
    </rPh>
    <phoneticPr fontId="5"/>
  </si>
  <si>
    <t>流動資産</t>
    <rPh sb="0" eb="2">
      <t>リュウドウ</t>
    </rPh>
    <rPh sb="2" eb="4">
      <t>シサン</t>
    </rPh>
    <phoneticPr fontId="5"/>
  </si>
  <si>
    <t>固定資産</t>
    <rPh sb="0" eb="2">
      <t>コテイ</t>
    </rPh>
    <rPh sb="2" eb="4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</si>
  <si>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</si>
  <si>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</si>
  <si>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</si>
  <si>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資産合計</t>
    <rPh sb="0" eb="2">
      <t>シサン</t>
    </rPh>
    <rPh sb="2" eb="4">
      <t>ゴウケイ</t>
    </rPh>
    <phoneticPr fontId="5"/>
  </si>
  <si>
    <t>負債及び純資産の部</t>
    <rPh sb="0" eb="2">
      <t>フサイ</t>
    </rPh>
    <rPh sb="2" eb="3">
      <t>オヨ</t>
    </rPh>
    <rPh sb="4" eb="7">
      <t>ジュンシサン</t>
    </rPh>
    <rPh sb="8" eb="9">
      <t>ブ</t>
    </rPh>
    <phoneticPr fontId="5"/>
  </si>
  <si>
    <t>流動負債</t>
    <rPh sb="0" eb="2">
      <t>リュウドウ</t>
    </rPh>
    <rPh sb="2" eb="4">
      <t>フサイ</t>
    </rPh>
    <phoneticPr fontId="5"/>
  </si>
  <si>
    <t>固定負債</t>
    <rPh sb="0" eb="2">
      <t>コテイ</t>
    </rPh>
    <rPh sb="2" eb="4">
      <t>フサイ</t>
    </rPh>
    <phoneticPr fontId="5"/>
  </si>
  <si>
    <t>負債合計</t>
    <rPh sb="0" eb="2">
      <t>フサイ</t>
    </rPh>
    <rPh sb="2" eb="4">
      <t>ゴウケイ</t>
    </rPh>
    <phoneticPr fontId="5"/>
  </si>
  <si>
    <t>負債純資産合計</t>
    <rPh sb="0" eb="2">
      <t>フサイ</t>
    </rPh>
    <rPh sb="2" eb="5">
      <t>ジュンシサン</t>
    </rPh>
    <rPh sb="5" eb="7">
      <t>ゴウケイ</t>
    </rPh>
    <phoneticPr fontId="5"/>
  </si>
  <si>
    <t>純資産合計</t>
    <rPh sb="0" eb="3">
      <t>ジュンシサン</t>
    </rPh>
    <rPh sb="3" eb="5">
      <t>ゴウケイ</t>
    </rPh>
    <phoneticPr fontId="5"/>
  </si>
  <si>
    <t>株主資本</t>
    <rPh sb="0" eb="2">
      <t>カブヌシ</t>
    </rPh>
    <rPh sb="2" eb="4">
      <t>シホン</t>
    </rPh>
    <phoneticPr fontId="5"/>
  </si>
  <si>
    <t>-</t>
  </si>
  <si>
    <t>第55期</t>
    <rPh sb="0" eb="1">
      <t>ダイ</t>
    </rPh>
    <rPh sb="3" eb="4">
      <t>キ</t>
    </rPh>
    <phoneticPr fontId="1"/>
  </si>
  <si>
    <t>H28年7月</t>
    <rPh sb="3" eb="4">
      <t>ネン</t>
    </rPh>
    <rPh sb="5" eb="6">
      <t>ガツ</t>
    </rPh>
    <phoneticPr fontId="1"/>
  </si>
  <si>
    <t>H28年7月</t>
    <rPh sb="3" eb="4">
      <t>ネン</t>
    </rPh>
    <rPh sb="5" eb="6">
      <t>ガツ</t>
    </rPh>
    <phoneticPr fontId="4"/>
  </si>
  <si>
    <t>※１人当たり純資産、当期純利益については、2016年2月に株式5株につき1株の割合で株式併合を実施していますので、</t>
    <rPh sb="1" eb="3">
      <t>ヒトリ</t>
    </rPh>
    <rPh sb="3" eb="4">
      <t>ア</t>
    </rPh>
    <rPh sb="6" eb="9">
      <t>ジュンシサン</t>
    </rPh>
    <rPh sb="10" eb="12">
      <t>トウキ</t>
    </rPh>
    <rPh sb="12" eb="15">
      <t>ジュンリエキ</t>
    </rPh>
    <rPh sb="25" eb="26">
      <t>ネン</t>
    </rPh>
    <rPh sb="27" eb="28">
      <t>ガツ</t>
    </rPh>
    <rPh sb="29" eb="31">
      <t>カブシキ</t>
    </rPh>
    <rPh sb="32" eb="33">
      <t>カブ</t>
    </rPh>
    <rPh sb="37" eb="38">
      <t>カブ</t>
    </rPh>
    <rPh sb="39" eb="41">
      <t>ワリアイ</t>
    </rPh>
    <rPh sb="42" eb="44">
      <t>カブシキ</t>
    </rPh>
    <rPh sb="44" eb="46">
      <t>ヘイゴウ</t>
    </rPh>
    <rPh sb="47" eb="49">
      <t>ジッシ</t>
    </rPh>
    <phoneticPr fontId="1"/>
  </si>
  <si>
    <t>　　各期首に当該株式併合が行われたと仮定し、遡及修正を行った場合の数値を記載しております。</t>
    <rPh sb="2" eb="3">
      <t>カク</t>
    </rPh>
    <rPh sb="3" eb="5">
      <t>キシュ</t>
    </rPh>
    <rPh sb="6" eb="8">
      <t>トウガイ</t>
    </rPh>
    <rPh sb="8" eb="10">
      <t>カブシキ</t>
    </rPh>
    <rPh sb="10" eb="12">
      <t>ヘイゴウ</t>
    </rPh>
    <rPh sb="13" eb="14">
      <t>オコナ</t>
    </rPh>
    <rPh sb="18" eb="20">
      <t>カテイ</t>
    </rPh>
    <phoneticPr fontId="1"/>
  </si>
  <si>
    <t>※第56期(2017年7月期)より連結決算へ移行しています。</t>
    <rPh sb="1" eb="2">
      <t>ダイ</t>
    </rPh>
    <rPh sb="4" eb="5">
      <t>キ</t>
    </rPh>
    <rPh sb="10" eb="11">
      <t>ネン</t>
    </rPh>
    <rPh sb="12" eb="14">
      <t>ガツキ</t>
    </rPh>
    <rPh sb="17" eb="19">
      <t>レンケツ</t>
    </rPh>
    <rPh sb="19" eb="21">
      <t>ケッサン</t>
    </rPh>
    <rPh sb="22" eb="24">
      <t>イコウ</t>
    </rPh>
    <phoneticPr fontId="13"/>
  </si>
  <si>
    <t>第56期</t>
    <rPh sb="0" eb="1">
      <t>ダイ</t>
    </rPh>
    <rPh sb="3" eb="4">
      <t>キ</t>
    </rPh>
    <phoneticPr fontId="1"/>
  </si>
  <si>
    <t>連結</t>
    <rPh sb="0" eb="2">
      <t>レンケツ</t>
    </rPh>
    <phoneticPr fontId="1"/>
  </si>
  <si>
    <t>単体</t>
    <rPh sb="0" eb="1">
      <t>タン</t>
    </rPh>
    <rPh sb="1" eb="2">
      <t>タイ</t>
    </rPh>
    <phoneticPr fontId="1"/>
  </si>
  <si>
    <t>H29年7月</t>
    <rPh sb="3" eb="4">
      <t>ネン</t>
    </rPh>
    <rPh sb="5" eb="6">
      <t>ガツ</t>
    </rPh>
    <phoneticPr fontId="1"/>
  </si>
  <si>
    <t>セグメント別(品目別)売上高推移(10期間)</t>
    <rPh sb="5" eb="6">
      <t>ベツ</t>
    </rPh>
    <rPh sb="7" eb="9">
      <t>ヒンモク</t>
    </rPh>
    <rPh sb="9" eb="10">
      <t>ベツ</t>
    </rPh>
    <rPh sb="11" eb="13">
      <t>ウリア</t>
    </rPh>
    <rPh sb="13" eb="14">
      <t>タカ</t>
    </rPh>
    <rPh sb="14" eb="16">
      <t>スイイ</t>
    </rPh>
    <rPh sb="19" eb="21">
      <t>キカン</t>
    </rPh>
    <phoneticPr fontId="1"/>
  </si>
  <si>
    <t>H29年7月</t>
    <rPh sb="3" eb="4">
      <t>ネン</t>
    </rPh>
    <rPh sb="5" eb="6">
      <t>ガツ</t>
    </rPh>
    <phoneticPr fontId="4"/>
  </si>
  <si>
    <t>　売上高合計</t>
    <rPh sb="1" eb="3">
      <t>ウリアゲ</t>
    </rPh>
    <rPh sb="3" eb="4">
      <t>タカ</t>
    </rPh>
    <rPh sb="4" eb="6">
      <t>ゴウケイ</t>
    </rPh>
    <phoneticPr fontId="1"/>
  </si>
  <si>
    <t>　製菓機械</t>
    <rPh sb="1" eb="3">
      <t>セイカ</t>
    </rPh>
    <rPh sb="3" eb="5">
      <t>キカイ</t>
    </rPh>
    <phoneticPr fontId="1"/>
  </si>
  <si>
    <t>　給袋自動包装機</t>
    <rPh sb="1" eb="2">
      <t>キュウ</t>
    </rPh>
    <rPh sb="2" eb="3">
      <t>タイ</t>
    </rPh>
    <rPh sb="3" eb="5">
      <t>ジドウ</t>
    </rPh>
    <rPh sb="5" eb="8">
      <t>ホウソウキ</t>
    </rPh>
    <phoneticPr fontId="1"/>
  </si>
  <si>
    <t>　製袋自動包装機</t>
    <rPh sb="1" eb="2">
      <t>セイ</t>
    </rPh>
    <rPh sb="2" eb="3">
      <t>タイ</t>
    </rPh>
    <rPh sb="3" eb="5">
      <t>ジドウ</t>
    </rPh>
    <rPh sb="5" eb="8">
      <t>ホウソウキ</t>
    </rPh>
    <phoneticPr fontId="1"/>
  </si>
  <si>
    <t>　包装機械　計</t>
    <rPh sb="1" eb="3">
      <t>ホウソウ</t>
    </rPh>
    <rPh sb="3" eb="5">
      <t>キカイ</t>
    </rPh>
    <rPh sb="6" eb="7">
      <t>ケイ</t>
    </rPh>
    <phoneticPr fontId="4"/>
  </si>
  <si>
    <t>　生産機械　計</t>
    <rPh sb="1" eb="3">
      <t>セイサン</t>
    </rPh>
    <rPh sb="3" eb="5">
      <t>キカイ</t>
    </rPh>
    <rPh sb="6" eb="7">
      <t>ケイ</t>
    </rPh>
    <phoneticPr fontId="4"/>
  </si>
  <si>
    <t>第56期(連結)</t>
    <rPh sb="0" eb="1">
      <t>ダイ</t>
    </rPh>
    <rPh sb="3" eb="4">
      <t>キ</t>
    </rPh>
    <rPh sb="5" eb="7">
      <t>レンケツ</t>
    </rPh>
    <phoneticPr fontId="1"/>
  </si>
  <si>
    <t>単体</t>
    <rPh sb="0" eb="1">
      <t>タン</t>
    </rPh>
    <rPh sb="1" eb="2">
      <t>タイ</t>
    </rPh>
    <phoneticPr fontId="1"/>
  </si>
  <si>
    <t>新規連結に伴う現金及び現金同等物の増加額</t>
    <rPh sb="0" eb="2">
      <t>シンキ</t>
    </rPh>
    <rPh sb="2" eb="4">
      <t>レンケツ</t>
    </rPh>
    <rPh sb="5" eb="6">
      <t>トモナ</t>
    </rPh>
    <rPh sb="7" eb="9">
      <t>ゲンキン</t>
    </rPh>
    <rPh sb="9" eb="10">
      <t>オヨ</t>
    </rPh>
    <rPh sb="11" eb="13">
      <t>ゲンキン</t>
    </rPh>
    <rPh sb="13" eb="15">
      <t>ドウトウ</t>
    </rPh>
    <rPh sb="15" eb="16">
      <t>ブツ</t>
    </rPh>
    <rPh sb="17" eb="19">
      <t>ゾウカ</t>
    </rPh>
    <rPh sb="19" eb="20">
      <t>ガク</t>
    </rPh>
    <phoneticPr fontId="13"/>
  </si>
  <si>
    <t>評価・換算差額等(包括利益累計額)</t>
    <rPh sb="0" eb="2">
      <t>ヒョウカ</t>
    </rPh>
    <rPh sb="3" eb="5">
      <t>カンサン</t>
    </rPh>
    <rPh sb="5" eb="7">
      <t>サガク</t>
    </rPh>
    <rPh sb="7" eb="8">
      <t>ナド</t>
    </rPh>
    <rPh sb="9" eb="11">
      <t>ホウカツ</t>
    </rPh>
    <rPh sb="11" eb="13">
      <t>リエキ</t>
    </rPh>
    <rPh sb="13" eb="15">
      <t>ルイケイ</t>
    </rPh>
    <rPh sb="15" eb="16">
      <t>ガク</t>
    </rPh>
    <phoneticPr fontId="5"/>
  </si>
  <si>
    <t>H30年7月</t>
    <rPh sb="3" eb="4">
      <t>ネン</t>
    </rPh>
    <rPh sb="5" eb="6">
      <t>ガツ</t>
    </rPh>
    <phoneticPr fontId="1"/>
  </si>
  <si>
    <t>第57期</t>
    <rPh sb="0" eb="1">
      <t>ダイ</t>
    </rPh>
    <rPh sb="3" eb="4">
      <t>キ</t>
    </rPh>
    <phoneticPr fontId="1"/>
  </si>
  <si>
    <t>第57期(連結)</t>
    <rPh sb="0" eb="1">
      <t>ダイ</t>
    </rPh>
    <rPh sb="3" eb="4">
      <t>キ</t>
    </rPh>
    <rPh sb="5" eb="7">
      <t>レンケツ</t>
    </rPh>
    <phoneticPr fontId="1"/>
  </si>
  <si>
    <t>H30年7月</t>
    <rPh sb="3" eb="4">
      <t>ネン</t>
    </rPh>
    <rPh sb="5" eb="6">
      <t>ガツ</t>
    </rPh>
    <phoneticPr fontId="4"/>
  </si>
  <si>
    <t>第58期</t>
    <rPh sb="0" eb="1">
      <t>ダイ</t>
    </rPh>
    <rPh sb="3" eb="4">
      <t>キ</t>
    </rPh>
    <phoneticPr fontId="1"/>
  </si>
  <si>
    <t>R1年7月</t>
    <rPh sb="2" eb="3">
      <t>ネン</t>
    </rPh>
    <rPh sb="4" eb="5">
      <t>ガツ</t>
    </rPh>
    <phoneticPr fontId="1"/>
  </si>
  <si>
    <t>第58期(連結)</t>
    <rPh sb="0" eb="1">
      <t>ダイ</t>
    </rPh>
    <rPh sb="3" eb="4">
      <t>キ</t>
    </rPh>
    <rPh sb="5" eb="7">
      <t>レンケツ</t>
    </rPh>
    <phoneticPr fontId="1"/>
  </si>
  <si>
    <t>R1年7月</t>
    <rPh sb="2" eb="3">
      <t>ネン</t>
    </rPh>
    <rPh sb="4" eb="5">
      <t>ガツ</t>
    </rPh>
    <phoneticPr fontId="4"/>
  </si>
  <si>
    <t>※第57期(2018年7月末現在)は、「『税効果会計に係る会計基準』の一部改正」等を遡って適用した後の数値を記載しております。</t>
    <rPh sb="1" eb="2">
      <t>ダイ</t>
    </rPh>
    <rPh sb="4" eb="5">
      <t>キ</t>
    </rPh>
    <rPh sb="10" eb="11">
      <t>ネン</t>
    </rPh>
    <rPh sb="12" eb="14">
      <t>ガツマツ</t>
    </rPh>
    <rPh sb="14" eb="16">
      <t>ゲンザイ</t>
    </rPh>
    <rPh sb="21" eb="22">
      <t>ゼイ</t>
    </rPh>
    <rPh sb="22" eb="24">
      <t>コウカ</t>
    </rPh>
    <rPh sb="24" eb="26">
      <t>カイケイ</t>
    </rPh>
    <rPh sb="27" eb="28">
      <t>カカ</t>
    </rPh>
    <rPh sb="29" eb="31">
      <t>カイケイ</t>
    </rPh>
    <rPh sb="31" eb="33">
      <t>キジュン</t>
    </rPh>
    <rPh sb="35" eb="37">
      <t>イチブ</t>
    </rPh>
    <rPh sb="37" eb="39">
      <t>カイセイ</t>
    </rPh>
    <rPh sb="40" eb="41">
      <t>ナド</t>
    </rPh>
    <rPh sb="42" eb="43">
      <t>サカノボ</t>
    </rPh>
    <rPh sb="45" eb="47">
      <t>テキヨウ</t>
    </rPh>
    <rPh sb="49" eb="50">
      <t>アト</t>
    </rPh>
    <rPh sb="51" eb="53">
      <t>スウチ</t>
    </rPh>
    <rPh sb="54" eb="56">
      <t>キサイ</t>
    </rPh>
    <phoneticPr fontId="17"/>
  </si>
  <si>
    <t>第59期</t>
    <rPh sb="0" eb="1">
      <t>ダイ</t>
    </rPh>
    <rPh sb="3" eb="4">
      <t>キ</t>
    </rPh>
    <phoneticPr fontId="1"/>
  </si>
  <si>
    <t>R2年7月</t>
    <rPh sb="2" eb="3">
      <t>ネン</t>
    </rPh>
    <rPh sb="4" eb="5">
      <t>ガツ</t>
    </rPh>
    <phoneticPr fontId="1"/>
  </si>
  <si>
    <t>単体</t>
    <rPh sb="0" eb="2">
      <t>タンタイ</t>
    </rPh>
    <phoneticPr fontId="1"/>
  </si>
  <si>
    <t>第59期(連結)</t>
    <rPh sb="0" eb="1">
      <t>ダイ</t>
    </rPh>
    <rPh sb="3" eb="4">
      <t>キ</t>
    </rPh>
    <rPh sb="5" eb="7">
      <t>レンケツ</t>
    </rPh>
    <phoneticPr fontId="1"/>
  </si>
  <si>
    <t>R2年7月</t>
    <rPh sb="2" eb="3">
      <t>ネン</t>
    </rPh>
    <rPh sb="4" eb="5">
      <t>ガツ</t>
    </rPh>
    <phoneticPr fontId="4"/>
  </si>
  <si>
    <t>その他</t>
    <rPh sb="2" eb="3">
      <t>タ</t>
    </rPh>
    <phoneticPr fontId="2"/>
  </si>
  <si>
    <t>　その他</t>
    <rPh sb="3" eb="4">
      <t>タ</t>
    </rPh>
    <phoneticPr fontId="4"/>
  </si>
  <si>
    <t>第60期</t>
    <rPh sb="0" eb="1">
      <t>ダイ</t>
    </rPh>
    <rPh sb="3" eb="4">
      <t>キ</t>
    </rPh>
    <phoneticPr fontId="1"/>
  </si>
  <si>
    <t>R3年7月</t>
    <rPh sb="2" eb="3">
      <t>ネン</t>
    </rPh>
    <rPh sb="4" eb="5">
      <t>ガツ</t>
    </rPh>
    <phoneticPr fontId="1"/>
  </si>
  <si>
    <t>第60期(連結)</t>
    <rPh sb="0" eb="1">
      <t>ダイ</t>
    </rPh>
    <rPh sb="3" eb="4">
      <t>キ</t>
    </rPh>
    <rPh sb="5" eb="7">
      <t>レンケツ</t>
    </rPh>
    <phoneticPr fontId="1"/>
  </si>
  <si>
    <t>R3年7月</t>
    <rPh sb="2" eb="3">
      <t>ネン</t>
    </rPh>
    <rPh sb="4" eb="5">
      <t>ガツ</t>
    </rPh>
    <phoneticPr fontId="4"/>
  </si>
  <si>
    <t>第61期</t>
    <rPh sb="0" eb="1">
      <t>ダイ</t>
    </rPh>
    <rPh sb="3" eb="4">
      <t>キ</t>
    </rPh>
    <phoneticPr fontId="1"/>
  </si>
  <si>
    <t>R4年7月</t>
    <rPh sb="2" eb="3">
      <t>ネン</t>
    </rPh>
    <rPh sb="4" eb="5">
      <t>ガツ</t>
    </rPh>
    <phoneticPr fontId="1"/>
  </si>
  <si>
    <t>第61期(連結)</t>
    <rPh sb="0" eb="1">
      <t>ダイ</t>
    </rPh>
    <rPh sb="3" eb="4">
      <t>キ</t>
    </rPh>
    <rPh sb="5" eb="7">
      <t>レンケツ</t>
    </rPh>
    <phoneticPr fontId="1"/>
  </si>
  <si>
    <t>R4年7月</t>
    <rPh sb="2" eb="3">
      <t>ネン</t>
    </rPh>
    <rPh sb="4" eb="5">
      <t>ガツ</t>
    </rPh>
    <phoneticPr fontId="4"/>
  </si>
  <si>
    <t>第62期</t>
    <rPh sb="0" eb="1">
      <t>ダイ</t>
    </rPh>
    <rPh sb="3" eb="4">
      <t>キ</t>
    </rPh>
    <phoneticPr fontId="1"/>
  </si>
  <si>
    <t>R5年7月</t>
    <rPh sb="2" eb="3">
      <t>ネン</t>
    </rPh>
    <rPh sb="4" eb="5">
      <t>ガツ</t>
    </rPh>
    <phoneticPr fontId="1"/>
  </si>
  <si>
    <t>第62期(連結)</t>
    <rPh sb="0" eb="1">
      <t>ダイ</t>
    </rPh>
    <rPh sb="3" eb="4">
      <t>キ</t>
    </rPh>
    <rPh sb="5" eb="7">
      <t>レンケツ</t>
    </rPh>
    <phoneticPr fontId="1"/>
  </si>
  <si>
    <t>R5年7月</t>
    <rPh sb="2" eb="3">
      <t>ネン</t>
    </rPh>
    <rPh sb="4" eb="5">
      <t>ガツ</t>
    </rPh>
    <phoneticPr fontId="4"/>
  </si>
  <si>
    <t>第63期</t>
    <rPh sb="0" eb="1">
      <t>ダイ</t>
    </rPh>
    <rPh sb="3" eb="4">
      <t>キ</t>
    </rPh>
    <phoneticPr fontId="1"/>
  </si>
  <si>
    <t>R6年7月</t>
    <rPh sb="2" eb="3">
      <t>ネン</t>
    </rPh>
    <rPh sb="4" eb="5">
      <t>ガツ</t>
    </rPh>
    <phoneticPr fontId="1"/>
  </si>
  <si>
    <t>第63期(連結)</t>
    <rPh sb="0" eb="1">
      <t>ダイ</t>
    </rPh>
    <rPh sb="3" eb="4">
      <t>キ</t>
    </rPh>
    <rPh sb="5" eb="7">
      <t>レンケツ</t>
    </rPh>
    <phoneticPr fontId="1"/>
  </si>
  <si>
    <t>R6年7月</t>
    <rPh sb="2" eb="3">
      <t>ネン</t>
    </rPh>
    <rPh sb="4" eb="5">
      <t>ガツ</t>
    </rPh>
    <phoneticPr fontId="4"/>
  </si>
  <si>
    <t>-</t>
    <phoneticPr fontId="3"/>
  </si>
  <si>
    <t>第64期</t>
    <rPh sb="0" eb="1">
      <t>ダイ</t>
    </rPh>
    <rPh sb="3" eb="4">
      <t>キ</t>
    </rPh>
    <phoneticPr fontId="1"/>
  </si>
  <si>
    <t>R7年7月</t>
    <rPh sb="2" eb="3">
      <t>ネン</t>
    </rPh>
    <rPh sb="4" eb="5">
      <t>ガツ</t>
    </rPh>
    <phoneticPr fontId="1"/>
  </si>
  <si>
    <t>第64期(連結)</t>
    <rPh sb="0" eb="1">
      <t>ダイ</t>
    </rPh>
    <rPh sb="3" eb="4">
      <t>キ</t>
    </rPh>
    <rPh sb="5" eb="7">
      <t>レンケツ</t>
    </rPh>
    <phoneticPr fontId="1"/>
  </si>
  <si>
    <t>R7年7月</t>
    <rPh sb="2" eb="3">
      <t>ネン</t>
    </rPh>
    <rPh sb="4" eb="5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</si>
</sst>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_ "/>
    <numFmt numFmtId="178" formatCode="#,##0.00;&quot;△ &quot;#,##0.00"/>
    <numFmt numFmtId="179" formatCode="#,##0.0;&quot;△ &quot;#,##0.0"/>
    <numFmt numFmtId="180" formatCode="#,##0.0_ "/>
    <numFmt numFmtId="181" formatCode="0.000"/>
    <numFmt numFmtId="182" formatCode="0.0_);[Red]\(0.0\)"/>
    <numFmt numFmtId="183" formatCode="0.0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2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AFDB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7" fillId="0" borderId="1" xfId="1" applyNumberFormat="1" applyFont="1" applyBorder="1">
      <alignment vertical="center"/>
    </xf>
    <xf numFmtId="0" fontId="0" fillId="0" borderId="2" xfId="0" applyBorder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2" borderId="1" xfId="1" applyNumberFormat="1" applyFont="1" applyFill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176" fontId="7" fillId="3" borderId="1" xfId="1" applyNumberFormat="1" applyFont="1" applyFill="1" applyBorder="1">
      <alignment vertical="center"/>
    </xf>
    <xf numFmtId="0" fontId="0" fillId="0" borderId="3" xfId="0" applyBorder="1" applyAlignment="1">
      <alignment horizontal="left" vertical="center"/>
    </xf>
    <xf numFmtId="38" fontId="7" fillId="0" borderId="1" xfId="1" applyFont="1" applyBorder="1" applyAlignment="1">
      <alignment horizontal="right" vertical="center"/>
    </xf>
    <xf numFmtId="176" fontId="11" fillId="0" borderId="1" xfId="1" applyNumberFormat="1" applyFont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55" fontId="7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8" fontId="11" fillId="0" borderId="1" xfId="1" applyNumberFormat="1" applyFont="1" applyBorder="1">
      <alignment vertical="center"/>
    </xf>
    <xf numFmtId="179" fontId="11" fillId="0" borderId="1" xfId="1" applyNumberFormat="1" applyFont="1" applyBorder="1">
      <alignment vertical="center"/>
    </xf>
    <xf numFmtId="0" fontId="12" fillId="0" borderId="0" xfId="0" applyFont="1" applyAlignment="1">
      <alignment horizontal="left" vertical="center"/>
    </xf>
    <xf numFmtId="180" fontId="7" fillId="0" borderId="1" xfId="1" applyNumberFormat="1" applyFont="1" applyBorder="1" applyAlignment="1">
      <alignment horizontal="right" vertical="center"/>
    </xf>
    <xf numFmtId="55" fontId="0" fillId="4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0" fontId="7" fillId="6" borderId="6" xfId="0" applyFont="1" applyFill="1" applyBorder="1">
      <alignment vertical="center"/>
    </xf>
    <xf numFmtId="0" fontId="7" fillId="6" borderId="2" xfId="0" applyFont="1" applyFill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55" fontId="7" fillId="6" borderId="1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177" fontId="11" fillId="0" borderId="1" xfId="1" applyNumberFormat="1" applyFont="1" applyBorder="1">
      <alignment vertical="center"/>
    </xf>
    <xf numFmtId="177" fontId="11" fillId="7" borderId="1" xfId="1" applyNumberFormat="1" applyFont="1" applyFill="1" applyBorder="1">
      <alignment vertical="center"/>
    </xf>
    <xf numFmtId="177" fontId="7" fillId="0" borderId="1" xfId="0" applyNumberFormat="1" applyFont="1" applyBorder="1">
      <alignment vertical="center"/>
    </xf>
    <xf numFmtId="177" fontId="11" fillId="0" borderId="1" xfId="1" applyNumberFormat="1" applyFont="1" applyBorder="1" applyAlignment="1">
      <alignment vertical="center"/>
    </xf>
    <xf numFmtId="177" fontId="11" fillId="8" borderId="1" xfId="1" applyNumberFormat="1" applyFont="1" applyFill="1" applyBorder="1" applyAlignment="1">
      <alignment vertical="center"/>
    </xf>
    <xf numFmtId="181" fontId="0" fillId="0" borderId="0" xfId="0" applyNumberFormat="1">
      <alignment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38" fontId="7" fillId="9" borderId="1" xfId="1" applyFont="1" applyFill="1" applyBorder="1" applyAlignment="1">
      <alignment horizontal="right" vertical="center"/>
    </xf>
    <xf numFmtId="180" fontId="7" fillId="9" borderId="1" xfId="1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76" fontId="7" fillId="9" borderId="5" xfId="1" applyNumberFormat="1" applyFont="1" applyFill="1" applyBorder="1">
      <alignment vertical="center"/>
    </xf>
    <xf numFmtId="180" fontId="7" fillId="9" borderId="5" xfId="1" applyNumberFormat="1" applyFont="1" applyFill="1" applyBorder="1">
      <alignment vertical="center"/>
    </xf>
    <xf numFmtId="176" fontId="7" fillId="0" borderId="5" xfId="1" applyNumberFormat="1" applyFont="1" applyBorder="1">
      <alignment vertical="center"/>
    </xf>
    <xf numFmtId="180" fontId="7" fillId="0" borderId="5" xfId="1" applyNumberFormat="1" applyFont="1" applyBorder="1">
      <alignment vertical="center"/>
    </xf>
    <xf numFmtId="0" fontId="7" fillId="10" borderId="15" xfId="0" applyFont="1" applyFill="1" applyBorder="1" applyAlignment="1">
      <alignment horizontal="left" vertical="center"/>
    </xf>
    <xf numFmtId="0" fontId="7" fillId="10" borderId="15" xfId="0" applyFont="1" applyFill="1" applyBorder="1" applyAlignment="1">
      <alignment horizontal="center" vertical="center"/>
    </xf>
    <xf numFmtId="176" fontId="7" fillId="0" borderId="15" xfId="1" applyNumberFormat="1" applyFont="1" applyBorder="1">
      <alignment vertical="center"/>
    </xf>
    <xf numFmtId="180" fontId="7" fillId="0" borderId="15" xfId="1" applyNumberFormat="1" applyFont="1" applyBorder="1">
      <alignment vertical="center"/>
    </xf>
    <xf numFmtId="182" fontId="7" fillId="0" borderId="1" xfId="1" applyNumberFormat="1" applyFont="1" applyBorder="1" applyAlignment="1">
      <alignment horizontal="right" vertical="center"/>
    </xf>
    <xf numFmtId="176" fontId="7" fillId="0" borderId="5" xfId="1" applyNumberFormat="1" applyFont="1" applyFill="1" applyBorder="1">
      <alignment vertical="center"/>
    </xf>
    <xf numFmtId="180" fontId="7" fillId="0" borderId="5" xfId="1" applyNumberFormat="1" applyFont="1" applyFill="1" applyBorder="1">
      <alignment vertical="center"/>
    </xf>
    <xf numFmtId="38" fontId="7" fillId="0" borderId="1" xfId="1" applyFont="1" applyFill="1" applyBorder="1" applyAlignment="1">
      <alignment horizontal="right" vertical="center"/>
    </xf>
    <xf numFmtId="180" fontId="7" fillId="0" borderId="1" xfId="1" applyNumberFormat="1" applyFont="1" applyFill="1" applyBorder="1" applyAlignment="1">
      <alignment horizontal="right" vertical="center"/>
    </xf>
    <xf numFmtId="183" fontId="7" fillId="0" borderId="1" xfId="2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55" fontId="7" fillId="4" borderId="6" xfId="0" applyNumberFormat="1" applyFont="1" applyFill="1" applyBorder="1" applyAlignment="1">
      <alignment horizontal="center" vertical="center"/>
    </xf>
    <xf numFmtId="55" fontId="7" fillId="4" borderId="2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left" vertical="center"/>
    </xf>
    <xf numFmtId="0" fontId="7" fillId="10" borderId="14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ysClr val="window" lastClr="FFFFFF"/>
        </a:solidFill>
        <a:ln w="9525" cmpd="sng">
          <a:noFill/>
        </a:ln>
        <a:effectLst/>
      </a:spPr>
      <a:bodyPr wrap="square" rtlCol="0" anchor="t"/>
      <a:lstStyle>
        <a:defPPr>
          <a:defRPr kumimoji="1" sz="12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="115" zoomScaleNormal="115" workbookViewId="0">
      <pane xSplit="1" ySplit="7" topLeftCell="B8" activePane="bottomRight" state="frozen"/>
      <selection activeCell="P23" sqref="P23"/>
      <selection pane="topRight" activeCell="P23" sqref="P23"/>
      <selection pane="bottomLeft" activeCell="P23" sqref="P23"/>
      <selection pane="bottomRight" activeCell="C40" sqref="C40"/>
    </sheetView>
  </sheetViews>
  <sheetFormatPr defaultRowHeight="13.5" x14ac:dyDescent="0.15"/>
  <cols>
    <col min="1" max="1" width="28.25" customWidth="1"/>
    <col min="2" max="11" width="10.625" customWidth="1"/>
  </cols>
  <sheetData>
    <row r="1" spans="1:11" ht="28.5" x14ac:dyDescent="0.15">
      <c r="A1" s="5" t="s">
        <v>23</v>
      </c>
    </row>
    <row r="2" spans="1:11" ht="14.25" x14ac:dyDescent="0.15">
      <c r="A2" s="2"/>
      <c r="B2" t="s">
        <v>50</v>
      </c>
    </row>
    <row r="3" spans="1:11" ht="14.25" x14ac:dyDescent="0.15">
      <c r="H3" s="24"/>
      <c r="I3" s="24"/>
      <c r="J3" s="24"/>
      <c r="K3" s="24" t="s">
        <v>5</v>
      </c>
    </row>
    <row r="4" spans="1:11" ht="16.5" customHeight="1" x14ac:dyDescent="0.15">
      <c r="B4" s="71" t="s">
        <v>78</v>
      </c>
      <c r="C4" s="74" t="s">
        <v>52</v>
      </c>
      <c r="D4" s="75"/>
      <c r="E4" s="75"/>
      <c r="F4" s="75"/>
      <c r="G4" s="75"/>
      <c r="H4" s="75"/>
      <c r="I4" s="75"/>
      <c r="J4" s="75"/>
      <c r="K4" s="76"/>
    </row>
    <row r="5" spans="1:11" ht="16.5" customHeight="1" x14ac:dyDescent="0.15">
      <c r="A5" s="16" t="s">
        <v>1</v>
      </c>
      <c r="B5" s="16" t="s">
        <v>45</v>
      </c>
      <c r="C5" s="16" t="s">
        <v>51</v>
      </c>
      <c r="D5" s="16" t="s">
        <v>68</v>
      </c>
      <c r="E5" s="16" t="s">
        <v>71</v>
      </c>
      <c r="F5" s="16" t="s">
        <v>76</v>
      </c>
      <c r="G5" s="16" t="s">
        <v>83</v>
      </c>
      <c r="H5" s="16" t="s">
        <v>87</v>
      </c>
      <c r="I5" s="16" t="s">
        <v>91</v>
      </c>
      <c r="J5" s="16" t="s">
        <v>95</v>
      </c>
      <c r="K5" s="16" t="s">
        <v>100</v>
      </c>
    </row>
    <row r="6" spans="1:11" ht="16.5" customHeight="1" x14ac:dyDescent="0.15">
      <c r="A6" s="72" t="s">
        <v>0</v>
      </c>
      <c r="B6" s="17">
        <v>42552</v>
      </c>
      <c r="C6" s="17">
        <v>42917</v>
      </c>
      <c r="D6" s="17">
        <v>43282</v>
      </c>
      <c r="E6" s="17">
        <v>43647</v>
      </c>
      <c r="F6" s="17">
        <v>44013</v>
      </c>
      <c r="G6" s="17">
        <v>44378</v>
      </c>
      <c r="H6" s="17">
        <v>44743</v>
      </c>
      <c r="I6" s="17">
        <v>45108</v>
      </c>
      <c r="J6" s="17">
        <v>45474</v>
      </c>
      <c r="K6" s="17">
        <v>45839</v>
      </c>
    </row>
    <row r="7" spans="1:11" ht="16.5" customHeight="1" x14ac:dyDescent="0.15">
      <c r="A7" s="73"/>
      <c r="B7" s="17" t="s">
        <v>46</v>
      </c>
      <c r="C7" s="17" t="s">
        <v>54</v>
      </c>
      <c r="D7" s="17" t="s">
        <v>67</v>
      </c>
      <c r="E7" s="17" t="s">
        <v>72</v>
      </c>
      <c r="F7" s="17" t="s">
        <v>77</v>
      </c>
      <c r="G7" s="17" t="s">
        <v>84</v>
      </c>
      <c r="H7" s="17" t="s">
        <v>88</v>
      </c>
      <c r="I7" s="17" t="s">
        <v>92</v>
      </c>
      <c r="J7" s="17" t="s">
        <v>96</v>
      </c>
      <c r="K7" s="17" t="s">
        <v>101</v>
      </c>
    </row>
    <row r="8" spans="1:11" ht="16.5" customHeight="1" x14ac:dyDescent="0.15">
      <c r="A8" s="18" t="s">
        <v>2</v>
      </c>
      <c r="B8" s="15">
        <v>5044</v>
      </c>
      <c r="C8" s="15">
        <v>6651</v>
      </c>
      <c r="D8" s="15">
        <v>7098</v>
      </c>
      <c r="E8" s="15">
        <v>8327</v>
      </c>
      <c r="F8" s="15">
        <v>8522</v>
      </c>
      <c r="G8" s="15">
        <v>8787</v>
      </c>
      <c r="H8" s="15">
        <v>8643</v>
      </c>
      <c r="I8" s="15">
        <v>9054</v>
      </c>
      <c r="J8" s="15">
        <v>9853</v>
      </c>
      <c r="K8" s="15">
        <v>10108</v>
      </c>
    </row>
    <row r="9" spans="1:11" ht="16.5" customHeight="1" x14ac:dyDescent="0.15">
      <c r="A9" s="18" t="s">
        <v>14</v>
      </c>
      <c r="B9" s="15">
        <v>331</v>
      </c>
      <c r="C9" s="15">
        <v>293</v>
      </c>
      <c r="D9" s="15">
        <v>372</v>
      </c>
      <c r="E9" s="15">
        <v>741</v>
      </c>
      <c r="F9" s="15">
        <v>835</v>
      </c>
      <c r="G9" s="15">
        <v>1035</v>
      </c>
      <c r="H9" s="15">
        <v>1126</v>
      </c>
      <c r="I9" s="15">
        <v>930</v>
      </c>
      <c r="J9" s="15">
        <v>1000</v>
      </c>
      <c r="K9" s="15">
        <v>1073</v>
      </c>
    </row>
    <row r="10" spans="1:11" ht="16.5" customHeight="1" x14ac:dyDescent="0.15">
      <c r="A10" s="18" t="s">
        <v>3</v>
      </c>
      <c r="B10" s="15">
        <v>332</v>
      </c>
      <c r="C10" s="15">
        <v>297</v>
      </c>
      <c r="D10" s="15">
        <v>376</v>
      </c>
      <c r="E10" s="15">
        <v>745</v>
      </c>
      <c r="F10" s="15">
        <v>839</v>
      </c>
      <c r="G10" s="15">
        <v>1042</v>
      </c>
      <c r="H10" s="15">
        <v>1135</v>
      </c>
      <c r="I10" s="15">
        <v>939</v>
      </c>
      <c r="J10" s="15">
        <v>1019</v>
      </c>
      <c r="K10" s="15">
        <v>1067</v>
      </c>
    </row>
    <row r="11" spans="1:11" ht="16.5" customHeight="1" x14ac:dyDescent="0.15">
      <c r="A11" s="18" t="s">
        <v>4</v>
      </c>
      <c r="B11" s="15">
        <v>232</v>
      </c>
      <c r="C11" s="15">
        <v>188</v>
      </c>
      <c r="D11" s="15">
        <v>260</v>
      </c>
      <c r="E11" s="15">
        <v>524</v>
      </c>
      <c r="F11" s="15">
        <v>567</v>
      </c>
      <c r="G11" s="15">
        <v>741</v>
      </c>
      <c r="H11" s="15">
        <v>778</v>
      </c>
      <c r="I11" s="15">
        <v>665</v>
      </c>
      <c r="J11" s="15">
        <v>721</v>
      </c>
      <c r="K11" s="15">
        <v>799</v>
      </c>
    </row>
    <row r="12" spans="1:11" ht="16.5" customHeight="1" x14ac:dyDescent="0.15">
      <c r="A12" s="18" t="s">
        <v>15</v>
      </c>
      <c r="B12" s="15">
        <v>5824</v>
      </c>
      <c r="C12" s="15">
        <v>6884</v>
      </c>
      <c r="D12" s="15">
        <v>8192</v>
      </c>
      <c r="E12" s="15">
        <v>9402</v>
      </c>
      <c r="F12" s="15">
        <v>9055</v>
      </c>
      <c r="G12" s="15">
        <v>9806</v>
      </c>
      <c r="H12" s="15">
        <v>10962</v>
      </c>
      <c r="I12" s="15">
        <v>11038</v>
      </c>
      <c r="J12" s="15">
        <v>11901</v>
      </c>
      <c r="K12" s="15">
        <v>10971</v>
      </c>
    </row>
    <row r="13" spans="1:11" ht="16.5" customHeight="1" x14ac:dyDescent="0.15">
      <c r="A13" s="18" t="s">
        <v>16</v>
      </c>
      <c r="B13" s="15">
        <v>3282</v>
      </c>
      <c r="C13" s="15">
        <v>3388</v>
      </c>
      <c r="D13" s="15">
        <v>3557</v>
      </c>
      <c r="E13" s="15">
        <v>3983</v>
      </c>
      <c r="F13" s="15">
        <v>4448</v>
      </c>
      <c r="G13" s="15">
        <v>5092</v>
      </c>
      <c r="H13" s="15">
        <v>5794</v>
      </c>
      <c r="I13" s="15">
        <v>6324</v>
      </c>
      <c r="J13" s="15">
        <v>6876</v>
      </c>
      <c r="K13" s="15">
        <v>7474</v>
      </c>
    </row>
    <row r="15" spans="1:11" ht="19.5" customHeight="1" x14ac:dyDescent="0.15">
      <c r="A15" s="21" t="s">
        <v>24</v>
      </c>
    </row>
    <row r="16" spans="1:11" ht="16.5" customHeight="1" x14ac:dyDescent="0.15">
      <c r="B16" s="71" t="s">
        <v>78</v>
      </c>
      <c r="C16" s="74" t="s">
        <v>52</v>
      </c>
      <c r="D16" s="75"/>
      <c r="E16" s="75"/>
      <c r="F16" s="75"/>
      <c r="G16" s="75"/>
      <c r="H16" s="75"/>
      <c r="I16" s="75"/>
      <c r="J16" s="75"/>
      <c r="K16" s="76"/>
    </row>
    <row r="17" spans="1:11" ht="16.5" customHeight="1" x14ac:dyDescent="0.15">
      <c r="A17" s="16" t="s">
        <v>1</v>
      </c>
      <c r="B17" s="16" t="s">
        <v>45</v>
      </c>
      <c r="C17" s="16" t="s">
        <v>51</v>
      </c>
      <c r="D17" s="16" t="s">
        <v>68</v>
      </c>
      <c r="E17" s="16" t="s">
        <v>71</v>
      </c>
      <c r="F17" s="16" t="s">
        <v>76</v>
      </c>
      <c r="G17" s="16" t="s">
        <v>83</v>
      </c>
      <c r="H17" s="16" t="s">
        <v>87</v>
      </c>
      <c r="I17" s="16" t="s">
        <v>91</v>
      </c>
      <c r="J17" s="16" t="s">
        <v>95</v>
      </c>
      <c r="K17" s="16" t="s">
        <v>100</v>
      </c>
    </row>
    <row r="18" spans="1:11" ht="16.5" customHeight="1" x14ac:dyDescent="0.15">
      <c r="A18" s="72" t="s">
        <v>0</v>
      </c>
      <c r="B18" s="17">
        <v>42552</v>
      </c>
      <c r="C18" s="17">
        <v>42917</v>
      </c>
      <c r="D18" s="17">
        <v>43282</v>
      </c>
      <c r="E18" s="17">
        <v>43647</v>
      </c>
      <c r="F18" s="17">
        <v>44013</v>
      </c>
      <c r="G18" s="17">
        <v>44378</v>
      </c>
      <c r="H18" s="17">
        <v>44743</v>
      </c>
      <c r="I18" s="17">
        <v>45108</v>
      </c>
      <c r="J18" s="17">
        <v>45474</v>
      </c>
      <c r="K18" s="17">
        <v>45839</v>
      </c>
    </row>
    <row r="19" spans="1:11" ht="16.5" customHeight="1" x14ac:dyDescent="0.15">
      <c r="A19" s="73"/>
      <c r="B19" s="17" t="s">
        <v>46</v>
      </c>
      <c r="C19" s="17" t="s">
        <v>54</v>
      </c>
      <c r="D19" s="17" t="s">
        <v>67</v>
      </c>
      <c r="E19" s="17" t="s">
        <v>72</v>
      </c>
      <c r="F19" s="17" t="s">
        <v>77</v>
      </c>
      <c r="G19" s="17" t="s">
        <v>84</v>
      </c>
      <c r="H19" s="17" t="s">
        <v>88</v>
      </c>
      <c r="I19" s="17" t="s">
        <v>92</v>
      </c>
      <c r="J19" s="17" t="s">
        <v>96</v>
      </c>
      <c r="K19" s="17" t="s">
        <v>101</v>
      </c>
    </row>
    <row r="20" spans="1:11" ht="16.5" customHeight="1" x14ac:dyDescent="0.15">
      <c r="A20" s="18" t="s">
        <v>18</v>
      </c>
      <c r="B20" s="19">
        <v>1846.67</v>
      </c>
      <c r="C20" s="19">
        <v>1906.61</v>
      </c>
      <c r="D20" s="19">
        <v>2014.15</v>
      </c>
      <c r="E20" s="19">
        <v>2255.38</v>
      </c>
      <c r="F20" s="19">
        <v>2518.1799999999998</v>
      </c>
      <c r="G20" s="19">
        <v>2882.25</v>
      </c>
      <c r="H20" s="19">
        <v>3269.23</v>
      </c>
      <c r="I20" s="19">
        <v>3568.41</v>
      </c>
      <c r="J20" s="19">
        <v>3905.9</v>
      </c>
      <c r="K20" s="19">
        <v>4245.67</v>
      </c>
    </row>
    <row r="21" spans="1:11" ht="16.5" customHeight="1" x14ac:dyDescent="0.15">
      <c r="A21" s="18" t="s">
        <v>19</v>
      </c>
      <c r="B21" s="19">
        <v>130.63</v>
      </c>
      <c r="C21" s="19">
        <v>106.27</v>
      </c>
      <c r="D21" s="19">
        <v>146.87</v>
      </c>
      <c r="E21" s="19">
        <v>296.88</v>
      </c>
      <c r="F21" s="19">
        <v>321.37</v>
      </c>
      <c r="G21" s="19">
        <v>419.43</v>
      </c>
      <c r="H21" s="19">
        <v>439.99</v>
      </c>
      <c r="I21" s="19">
        <v>375.3</v>
      </c>
      <c r="J21" s="19">
        <v>407.66</v>
      </c>
      <c r="K21" s="19">
        <v>454.02</v>
      </c>
    </row>
    <row r="22" spans="1:11" ht="16.5" customHeight="1" x14ac:dyDescent="0.15">
      <c r="A22" s="18" t="s">
        <v>20</v>
      </c>
      <c r="B22" s="20">
        <v>56.4</v>
      </c>
      <c r="C22" s="20">
        <v>49.2</v>
      </c>
      <c r="D22" s="20">
        <v>43.4</v>
      </c>
      <c r="E22" s="20">
        <v>42.4</v>
      </c>
      <c r="F22" s="20">
        <v>49.1</v>
      </c>
      <c r="G22" s="20">
        <v>51.9</v>
      </c>
      <c r="H22" s="20">
        <v>52.9</v>
      </c>
      <c r="I22" s="20">
        <v>57.3</v>
      </c>
      <c r="J22" s="20">
        <v>57.8</v>
      </c>
      <c r="K22" s="20">
        <v>68.099999999999994</v>
      </c>
    </row>
    <row r="23" spans="1:11" ht="16.5" customHeight="1" x14ac:dyDescent="0.15">
      <c r="A23" s="18" t="s">
        <v>21</v>
      </c>
      <c r="B23" s="20">
        <v>6.6</v>
      </c>
      <c r="C23" s="20">
        <v>4.5</v>
      </c>
      <c r="D23" s="20">
        <v>5.3</v>
      </c>
      <c r="E23" s="20">
        <v>8.9</v>
      </c>
      <c r="F23" s="20">
        <v>9.9</v>
      </c>
      <c r="G23" s="20">
        <v>11.9</v>
      </c>
      <c r="H23" s="20">
        <v>13.1</v>
      </c>
      <c r="I23" s="20">
        <v>10.4</v>
      </c>
      <c r="J23" s="20">
        <v>10.4</v>
      </c>
      <c r="K23" s="20">
        <v>10.6</v>
      </c>
    </row>
    <row r="24" spans="1:11" ht="16.5" customHeight="1" x14ac:dyDescent="0.15">
      <c r="A24" s="18" t="s">
        <v>17</v>
      </c>
      <c r="B24" s="20">
        <v>6.1</v>
      </c>
      <c r="C24" s="20">
        <v>4.3</v>
      </c>
      <c r="D24" s="20">
        <v>5</v>
      </c>
      <c r="E24" s="20">
        <v>8.5</v>
      </c>
      <c r="F24" s="20">
        <v>9.1</v>
      </c>
      <c r="G24" s="20">
        <v>11.1</v>
      </c>
      <c r="H24" s="20">
        <v>10.9</v>
      </c>
      <c r="I24" s="20">
        <v>8.5</v>
      </c>
      <c r="J24" s="20">
        <v>8.9</v>
      </c>
      <c r="K24" s="20">
        <v>9.3000000000000007</v>
      </c>
    </row>
    <row r="25" spans="1:11" ht="16.5" customHeight="1" x14ac:dyDescent="0.15">
      <c r="A25" s="18" t="s">
        <v>22</v>
      </c>
      <c r="B25" s="20">
        <v>7.2</v>
      </c>
      <c r="C25" s="20">
        <v>5.6</v>
      </c>
      <c r="D25" s="20">
        <v>7.5</v>
      </c>
      <c r="E25" s="20">
        <v>13.9</v>
      </c>
      <c r="F25" s="20">
        <v>13.5</v>
      </c>
      <c r="G25" s="20">
        <v>15.5</v>
      </c>
      <c r="H25" s="20">
        <v>14.3</v>
      </c>
      <c r="I25" s="20">
        <v>11</v>
      </c>
      <c r="J25" s="20">
        <v>10.9</v>
      </c>
      <c r="K25" s="20">
        <v>11.1</v>
      </c>
    </row>
    <row r="26" spans="1:11" ht="14.25" x14ac:dyDescent="0.15">
      <c r="A26" s="7" t="s">
        <v>48</v>
      </c>
    </row>
    <row r="27" spans="1:11" ht="14.25" x14ac:dyDescent="0.15">
      <c r="A27" s="7" t="s">
        <v>49</v>
      </c>
    </row>
    <row r="29" spans="1:11" x14ac:dyDescent="0.15">
      <c r="B29" s="48"/>
      <c r="C29" s="48"/>
      <c r="D29" s="48"/>
      <c r="E29" s="48"/>
      <c r="F29" s="48"/>
      <c r="G29" s="48"/>
      <c r="H29" s="48"/>
      <c r="I29" s="48"/>
      <c r="J29" s="48"/>
    </row>
  </sheetData>
  <mergeCells count="4">
    <mergeCell ref="C4:K4"/>
    <mergeCell ref="C16:K16"/>
    <mergeCell ref="A6:A7"/>
    <mergeCell ref="A18:A19"/>
  </mergeCells>
  <phoneticPr fontId="1"/>
  <pageMargins left="0.9055118110236221" right="0.31496062992125984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5"/>
  <sheetViews>
    <sheetView zoomScaleNormal="100" workbookViewId="0">
      <pane xSplit="2" ySplit="7" topLeftCell="C8" activePane="bottomRight" state="frozen"/>
      <selection activeCell="P23" sqref="P23"/>
      <selection pane="topRight" activeCell="P23" sqref="P23"/>
      <selection pane="bottomLeft" activeCell="P23" sqref="P23"/>
      <selection pane="bottomRight" activeCell="F41" sqref="F41"/>
    </sheetView>
  </sheetViews>
  <sheetFormatPr defaultRowHeight="13.5" x14ac:dyDescent="0.15"/>
  <cols>
    <col min="1" max="1" width="2.375" customWidth="1"/>
    <col min="2" max="2" width="19.5" bestFit="1" customWidth="1"/>
    <col min="3" max="22" width="7.625" customWidth="1"/>
  </cols>
  <sheetData>
    <row r="1" spans="1:22" ht="28.5" x14ac:dyDescent="0.15">
      <c r="A1" s="5" t="s">
        <v>55</v>
      </c>
      <c r="B1" s="5"/>
    </row>
    <row r="2" spans="1:22" ht="14.25" x14ac:dyDescent="0.15">
      <c r="A2" s="2"/>
      <c r="B2" s="2"/>
      <c r="D2" t="s">
        <v>50</v>
      </c>
    </row>
    <row r="3" spans="1:22" ht="14.25" x14ac:dyDescent="0.15">
      <c r="J3" s="1"/>
      <c r="K3" s="1"/>
      <c r="M3" s="1"/>
      <c r="N3" s="1"/>
      <c r="O3" s="1"/>
      <c r="P3" s="1"/>
      <c r="Q3" s="1"/>
      <c r="R3" s="1"/>
      <c r="T3" s="1"/>
      <c r="U3" s="24"/>
      <c r="V3" s="24" t="s">
        <v>27</v>
      </c>
    </row>
    <row r="4" spans="1:22" ht="16.5" customHeight="1" x14ac:dyDescent="0.15">
      <c r="A4" s="77" t="s">
        <v>1</v>
      </c>
      <c r="B4" s="78"/>
      <c r="C4" s="77" t="s">
        <v>45</v>
      </c>
      <c r="D4" s="78"/>
      <c r="E4" s="77" t="s">
        <v>63</v>
      </c>
      <c r="F4" s="78"/>
      <c r="G4" s="77" t="s">
        <v>69</v>
      </c>
      <c r="H4" s="78"/>
      <c r="I4" s="77" t="s">
        <v>73</v>
      </c>
      <c r="J4" s="78"/>
      <c r="K4" s="77" t="s">
        <v>79</v>
      </c>
      <c r="L4" s="78"/>
      <c r="M4" s="77" t="s">
        <v>85</v>
      </c>
      <c r="N4" s="78"/>
      <c r="O4" s="77" t="s">
        <v>89</v>
      </c>
      <c r="P4" s="78"/>
      <c r="Q4" s="77" t="s">
        <v>93</v>
      </c>
      <c r="R4" s="78"/>
      <c r="S4" s="77" t="s">
        <v>97</v>
      </c>
      <c r="T4" s="78"/>
      <c r="U4" s="77" t="s">
        <v>102</v>
      </c>
      <c r="V4" s="78"/>
    </row>
    <row r="5" spans="1:22" ht="16.5" customHeight="1" x14ac:dyDescent="0.15">
      <c r="A5" s="81" t="s">
        <v>0</v>
      </c>
      <c r="B5" s="82"/>
      <c r="C5" s="79">
        <v>42552</v>
      </c>
      <c r="D5" s="80"/>
      <c r="E5" s="79">
        <v>42917</v>
      </c>
      <c r="F5" s="80"/>
      <c r="G5" s="79">
        <v>43282</v>
      </c>
      <c r="H5" s="80"/>
      <c r="I5" s="79">
        <v>43647</v>
      </c>
      <c r="J5" s="80"/>
      <c r="K5" s="79">
        <v>44013</v>
      </c>
      <c r="L5" s="80"/>
      <c r="M5" s="79">
        <v>44378</v>
      </c>
      <c r="N5" s="80"/>
      <c r="O5" s="79">
        <v>44743</v>
      </c>
      <c r="P5" s="80"/>
      <c r="Q5" s="79">
        <v>45108</v>
      </c>
      <c r="R5" s="80"/>
      <c r="S5" s="79">
        <v>45474</v>
      </c>
      <c r="T5" s="80"/>
      <c r="U5" s="79">
        <v>45839</v>
      </c>
      <c r="V5" s="80"/>
    </row>
    <row r="6" spans="1:22" ht="16.5" customHeight="1" x14ac:dyDescent="0.15">
      <c r="A6" s="83"/>
      <c r="B6" s="84"/>
      <c r="C6" s="79" t="s">
        <v>47</v>
      </c>
      <c r="D6" s="80"/>
      <c r="E6" s="79" t="s">
        <v>56</v>
      </c>
      <c r="F6" s="80"/>
      <c r="G6" s="79" t="s">
        <v>70</v>
      </c>
      <c r="H6" s="80"/>
      <c r="I6" s="79" t="s">
        <v>74</v>
      </c>
      <c r="J6" s="80"/>
      <c r="K6" s="79" t="s">
        <v>80</v>
      </c>
      <c r="L6" s="80"/>
      <c r="M6" s="79" t="s">
        <v>86</v>
      </c>
      <c r="N6" s="80"/>
      <c r="O6" s="79" t="s">
        <v>90</v>
      </c>
      <c r="P6" s="80"/>
      <c r="Q6" s="79" t="s">
        <v>94</v>
      </c>
      <c r="R6" s="80"/>
      <c r="S6" s="79" t="s">
        <v>98</v>
      </c>
      <c r="T6" s="80"/>
      <c r="U6" s="79" t="s">
        <v>103</v>
      </c>
      <c r="V6" s="80"/>
    </row>
    <row r="7" spans="1:22" ht="16.5" customHeight="1" x14ac:dyDescent="0.15">
      <c r="A7" s="77"/>
      <c r="B7" s="78"/>
      <c r="C7" s="17" t="s">
        <v>26</v>
      </c>
      <c r="D7" s="23" t="s">
        <v>25</v>
      </c>
      <c r="E7" s="17" t="s">
        <v>26</v>
      </c>
      <c r="F7" s="23" t="s">
        <v>25</v>
      </c>
      <c r="G7" s="17" t="s">
        <v>26</v>
      </c>
      <c r="H7" s="23" t="s">
        <v>25</v>
      </c>
      <c r="I7" s="17" t="s">
        <v>26</v>
      </c>
      <c r="J7" s="23" t="s">
        <v>25</v>
      </c>
      <c r="K7" s="17" t="s">
        <v>26</v>
      </c>
      <c r="L7" s="23" t="s">
        <v>25</v>
      </c>
      <c r="M7" s="17" t="s">
        <v>26</v>
      </c>
      <c r="N7" s="23" t="s">
        <v>25</v>
      </c>
      <c r="O7" s="17" t="s">
        <v>26</v>
      </c>
      <c r="P7" s="23" t="s">
        <v>25</v>
      </c>
      <c r="Q7" s="17" t="s">
        <v>26</v>
      </c>
      <c r="R7" s="23" t="s">
        <v>25</v>
      </c>
      <c r="S7" s="17" t="s">
        <v>26</v>
      </c>
      <c r="T7" s="23" t="s">
        <v>25</v>
      </c>
      <c r="U7" s="17" t="s">
        <v>26</v>
      </c>
      <c r="V7" s="23" t="s">
        <v>25</v>
      </c>
    </row>
    <row r="8" spans="1:22" ht="16.5" customHeight="1" thickBot="1" x14ac:dyDescent="0.2">
      <c r="A8" s="61" t="s">
        <v>57</v>
      </c>
      <c r="B8" s="62"/>
      <c r="C8" s="63">
        <v>5044</v>
      </c>
      <c r="D8" s="64">
        <v>100</v>
      </c>
      <c r="E8" s="63">
        <v>6651</v>
      </c>
      <c r="F8" s="64">
        <v>100</v>
      </c>
      <c r="G8" s="63">
        <v>7098</v>
      </c>
      <c r="H8" s="64">
        <v>100</v>
      </c>
      <c r="I8" s="63">
        <v>8327</v>
      </c>
      <c r="J8" s="64">
        <v>100</v>
      </c>
      <c r="K8" s="63">
        <v>8522</v>
      </c>
      <c r="L8" s="64">
        <v>100</v>
      </c>
      <c r="M8" s="63">
        <v>8787</v>
      </c>
      <c r="N8" s="64">
        <v>100</v>
      </c>
      <c r="O8" s="63">
        <v>8643</v>
      </c>
      <c r="P8" s="64">
        <v>100</v>
      </c>
      <c r="Q8" s="63">
        <v>9054</v>
      </c>
      <c r="R8" s="64">
        <v>100</v>
      </c>
      <c r="S8" s="63">
        <v>9853</v>
      </c>
      <c r="T8" s="64">
        <v>100</v>
      </c>
      <c r="U8" s="63">
        <v>10108</v>
      </c>
      <c r="V8" s="64">
        <v>100</v>
      </c>
    </row>
    <row r="9" spans="1:22" ht="16.5" customHeight="1" x14ac:dyDescent="0.15">
      <c r="A9" s="85" t="s">
        <v>61</v>
      </c>
      <c r="B9" s="86"/>
      <c r="C9" s="59">
        <v>5044</v>
      </c>
      <c r="D9" s="60">
        <v>100</v>
      </c>
      <c r="E9" s="59">
        <v>5724</v>
      </c>
      <c r="F9" s="60">
        <v>86.1</v>
      </c>
      <c r="G9" s="59">
        <v>6163</v>
      </c>
      <c r="H9" s="60">
        <v>86.8</v>
      </c>
      <c r="I9" s="59">
        <v>6929</v>
      </c>
      <c r="J9" s="60">
        <v>83.2</v>
      </c>
      <c r="K9" s="59">
        <v>7434</v>
      </c>
      <c r="L9" s="60">
        <v>87.23304388641165</v>
      </c>
      <c r="M9" s="59">
        <v>8053</v>
      </c>
      <c r="N9" s="22">
        <v>91.646750881984758</v>
      </c>
      <c r="O9" s="59">
        <v>7549</v>
      </c>
      <c r="P9" s="22">
        <v>87.272937637394421</v>
      </c>
      <c r="Q9" s="59">
        <v>7802</v>
      </c>
      <c r="R9" s="70">
        <v>86.171857742434284</v>
      </c>
      <c r="S9" s="59">
        <v>8541</v>
      </c>
      <c r="T9" s="70">
        <v>86.680680361350497</v>
      </c>
      <c r="U9" s="59">
        <v>9107</v>
      </c>
      <c r="V9" s="70">
        <f>U9/U8*100</f>
        <v>90.096952908587255</v>
      </c>
    </row>
    <row r="10" spans="1:22" ht="16.5" customHeight="1" x14ac:dyDescent="0.15">
      <c r="A10" s="50"/>
      <c r="B10" s="52" t="s">
        <v>59</v>
      </c>
      <c r="C10" s="14">
        <v>2982</v>
      </c>
      <c r="D10" s="22">
        <v>59.1</v>
      </c>
      <c r="E10" s="14">
        <v>3221</v>
      </c>
      <c r="F10" s="22">
        <v>48.428807698090516</v>
      </c>
      <c r="G10" s="14">
        <v>3794</v>
      </c>
      <c r="H10" s="22">
        <v>53.451676528599599</v>
      </c>
      <c r="I10" s="14">
        <v>4382</v>
      </c>
      <c r="J10" s="22">
        <v>52.62399423561908</v>
      </c>
      <c r="K10" s="14">
        <v>5074</v>
      </c>
      <c r="L10" s="22">
        <v>59.540014081201598</v>
      </c>
      <c r="M10" s="14">
        <v>4869</v>
      </c>
      <c r="N10" s="22">
        <v>55.411403209286448</v>
      </c>
      <c r="O10" s="14">
        <v>5075</v>
      </c>
      <c r="P10" s="22">
        <v>58.718037718384821</v>
      </c>
      <c r="Q10" s="14">
        <v>4843</v>
      </c>
      <c r="R10" s="70">
        <v>53.490170090567702</v>
      </c>
      <c r="S10" s="14">
        <v>4899</v>
      </c>
      <c r="T10" s="70">
        <v>49.717256580086804</v>
      </c>
      <c r="U10" s="14">
        <v>4727</v>
      </c>
      <c r="V10" s="70">
        <f>U10/U8*100</f>
        <v>46.764938662445587</v>
      </c>
    </row>
    <row r="11" spans="1:22" ht="16.5" customHeight="1" x14ac:dyDescent="0.15">
      <c r="A11" s="51"/>
      <c r="B11" s="52" t="s">
        <v>60</v>
      </c>
      <c r="C11" s="14">
        <v>317</v>
      </c>
      <c r="D11" s="22">
        <v>6.3</v>
      </c>
      <c r="E11" s="14">
        <v>234</v>
      </c>
      <c r="F11" s="22">
        <v>3.5182679296346415</v>
      </c>
      <c r="G11" s="14">
        <v>109</v>
      </c>
      <c r="H11" s="22">
        <v>1.535643843336151</v>
      </c>
      <c r="I11" s="14">
        <v>598</v>
      </c>
      <c r="J11" s="22">
        <v>7.1814579080100875</v>
      </c>
      <c r="K11" s="14">
        <v>289</v>
      </c>
      <c r="L11" s="22">
        <v>3.3912227176719081</v>
      </c>
      <c r="M11" s="14">
        <v>478</v>
      </c>
      <c r="N11" s="22">
        <v>5.4398543302606122</v>
      </c>
      <c r="O11" s="14">
        <v>178</v>
      </c>
      <c r="P11" s="22">
        <v>2.0594700914034476</v>
      </c>
      <c r="Q11" s="14">
        <v>551</v>
      </c>
      <c r="R11" s="70">
        <v>6.0857079743759668</v>
      </c>
      <c r="S11" s="14">
        <v>354</v>
      </c>
      <c r="T11" s="70">
        <v>3.5958164156948871</v>
      </c>
      <c r="U11" s="14">
        <v>553</v>
      </c>
      <c r="V11" s="70">
        <f>U11/U8*100</f>
        <v>5.4709141274238222</v>
      </c>
    </row>
    <row r="12" spans="1:22" ht="16.5" customHeight="1" x14ac:dyDescent="0.15">
      <c r="A12" s="51"/>
      <c r="B12" s="52" t="s">
        <v>82</v>
      </c>
      <c r="C12" s="14">
        <v>1744</v>
      </c>
      <c r="D12" s="65">
        <v>34.599999999999994</v>
      </c>
      <c r="E12" s="14">
        <v>2267</v>
      </c>
      <c r="F12" s="65">
        <v>34.085099984964664</v>
      </c>
      <c r="G12" s="14">
        <v>2259</v>
      </c>
      <c r="H12" s="22">
        <v>31.825866441251055</v>
      </c>
      <c r="I12" s="14">
        <v>1947</v>
      </c>
      <c r="J12" s="22">
        <v>23.381770145310433</v>
      </c>
      <c r="K12" s="14">
        <v>2071</v>
      </c>
      <c r="L12" s="22">
        <v>24.301807087538137</v>
      </c>
      <c r="M12" s="14">
        <v>2705</v>
      </c>
      <c r="N12" s="22">
        <v>30.784112894048025</v>
      </c>
      <c r="O12" s="14">
        <v>2288</v>
      </c>
      <c r="P12" s="22">
        <v>26.472289714219599</v>
      </c>
      <c r="Q12" s="14">
        <v>2407</v>
      </c>
      <c r="R12" s="70">
        <v>26.584934835431856</v>
      </c>
      <c r="S12" s="14">
        <v>3287</v>
      </c>
      <c r="T12" s="70">
        <v>33.367607365568794</v>
      </c>
      <c r="U12" s="14">
        <v>3826</v>
      </c>
      <c r="V12" s="70">
        <f>U12/U8*100</f>
        <v>37.851206964780374</v>
      </c>
    </row>
    <row r="13" spans="1:22" ht="16.5" customHeight="1" x14ac:dyDescent="0.15">
      <c r="A13" s="85" t="s">
        <v>62</v>
      </c>
      <c r="B13" s="86"/>
      <c r="C13" s="57"/>
      <c r="D13" s="58"/>
      <c r="E13" s="66">
        <v>927</v>
      </c>
      <c r="F13" s="67">
        <v>13.9</v>
      </c>
      <c r="G13" s="59">
        <v>936</v>
      </c>
      <c r="H13" s="60">
        <v>13.19</v>
      </c>
      <c r="I13" s="59">
        <v>1398</v>
      </c>
      <c r="J13" s="60">
        <v>16.8</v>
      </c>
      <c r="K13" s="59">
        <v>1088</v>
      </c>
      <c r="L13" s="60">
        <v>12.76695611358836</v>
      </c>
      <c r="M13" s="59">
        <v>733</v>
      </c>
      <c r="N13" s="22">
        <v>8.3418686696255833</v>
      </c>
      <c r="O13" s="59">
        <v>1100</v>
      </c>
      <c r="P13" s="22">
        <v>12.727062362605576</v>
      </c>
      <c r="Q13" s="59">
        <v>1251</v>
      </c>
      <c r="R13" s="70">
        <v>13.817097415506957</v>
      </c>
      <c r="S13" s="59">
        <v>1312</v>
      </c>
      <c r="T13" s="70">
        <v>13.31931963864951</v>
      </c>
      <c r="U13" s="59">
        <v>1000</v>
      </c>
      <c r="V13" s="70">
        <f>U13/U8*100</f>
        <v>9.8931539374752671</v>
      </c>
    </row>
    <row r="14" spans="1:22" ht="16.5" customHeight="1" x14ac:dyDescent="0.15">
      <c r="A14" s="50"/>
      <c r="B14" s="52" t="s">
        <v>58</v>
      </c>
      <c r="C14" s="53"/>
      <c r="D14" s="54"/>
      <c r="E14" s="68">
        <v>792</v>
      </c>
      <c r="F14" s="69">
        <v>11.907983761840326</v>
      </c>
      <c r="G14" s="14">
        <v>763</v>
      </c>
      <c r="H14" s="22">
        <v>10.749506903353057</v>
      </c>
      <c r="I14" s="14">
        <v>1211</v>
      </c>
      <c r="J14" s="22">
        <v>14.543052720067251</v>
      </c>
      <c r="K14" s="14">
        <v>892</v>
      </c>
      <c r="L14" s="22">
        <v>10.467026519596338</v>
      </c>
      <c r="M14" s="14">
        <v>581</v>
      </c>
      <c r="N14" s="22">
        <v>6.6120405143962664</v>
      </c>
      <c r="O14" s="14">
        <v>928</v>
      </c>
      <c r="P14" s="22">
        <v>10.737012611361795</v>
      </c>
      <c r="Q14" s="14">
        <v>1124</v>
      </c>
      <c r="R14" s="70">
        <v>12.414402474044621</v>
      </c>
      <c r="S14" s="14">
        <v>1180</v>
      </c>
      <c r="T14" s="70">
        <v>11.983073478536635</v>
      </c>
      <c r="U14" s="14">
        <v>792</v>
      </c>
      <c r="V14" s="70">
        <f>U14/U8*100</f>
        <v>7.8353779184804111</v>
      </c>
    </row>
    <row r="15" spans="1:22" ht="16.5" customHeight="1" x14ac:dyDescent="0.15">
      <c r="A15" s="49"/>
      <c r="B15" s="52" t="s">
        <v>81</v>
      </c>
      <c r="C15" s="53"/>
      <c r="D15" s="54"/>
      <c r="E15" s="68">
        <v>134</v>
      </c>
      <c r="F15" s="69">
        <v>2.0147346263719741</v>
      </c>
      <c r="G15" s="14">
        <v>173</v>
      </c>
      <c r="H15" s="22">
        <v>2.4373062834601296</v>
      </c>
      <c r="I15" s="14">
        <v>187</v>
      </c>
      <c r="J15" s="22">
        <v>2.2457067371202113</v>
      </c>
      <c r="K15" s="14">
        <v>195</v>
      </c>
      <c r="L15" s="22">
        <v>2.2881952593287962</v>
      </c>
      <c r="M15" s="14">
        <v>151</v>
      </c>
      <c r="N15" s="22">
        <v>1.7184477068396493</v>
      </c>
      <c r="O15" s="14">
        <v>172</v>
      </c>
      <c r="P15" s="22">
        <v>1.9900497512437811</v>
      </c>
      <c r="Q15" s="14">
        <v>127</v>
      </c>
      <c r="R15" s="70">
        <v>1.4026949414623371</v>
      </c>
      <c r="S15" s="14">
        <v>131</v>
      </c>
      <c r="T15" s="70">
        <v>1.3362461601128743</v>
      </c>
      <c r="U15" s="14">
        <v>208</v>
      </c>
      <c r="V15" s="70">
        <f>U15/U8*100</f>
        <v>2.0577760189948555</v>
      </c>
    </row>
  </sheetData>
  <mergeCells count="35">
    <mergeCell ref="O4:P4"/>
    <mergeCell ref="O5:P5"/>
    <mergeCell ref="O6:P6"/>
    <mergeCell ref="Q4:R4"/>
    <mergeCell ref="Q5:R5"/>
    <mergeCell ref="Q6:R6"/>
    <mergeCell ref="A7:B7"/>
    <mergeCell ref="A9:B9"/>
    <mergeCell ref="A13:B13"/>
    <mergeCell ref="I4:J4"/>
    <mergeCell ref="I5:J5"/>
    <mergeCell ref="I6:J6"/>
    <mergeCell ref="E4:F4"/>
    <mergeCell ref="E5:F5"/>
    <mergeCell ref="E6:F6"/>
    <mergeCell ref="G4:H4"/>
    <mergeCell ref="G5:H5"/>
    <mergeCell ref="G6:H6"/>
    <mergeCell ref="C4:D4"/>
    <mergeCell ref="U4:V4"/>
    <mergeCell ref="U5:V5"/>
    <mergeCell ref="U6:V6"/>
    <mergeCell ref="A4:B4"/>
    <mergeCell ref="A5:B6"/>
    <mergeCell ref="C5:D5"/>
    <mergeCell ref="C6:D6"/>
    <mergeCell ref="K4:L4"/>
    <mergeCell ref="K5:L5"/>
    <mergeCell ref="K6:L6"/>
    <mergeCell ref="M4:N4"/>
    <mergeCell ref="M5:N5"/>
    <mergeCell ref="M6:N6"/>
    <mergeCell ref="S4:T4"/>
    <mergeCell ref="S5:T5"/>
    <mergeCell ref="S6:T6"/>
  </mergeCells>
  <phoneticPr fontId="4"/>
  <pageMargins left="0.9055118110236221" right="0.31496062992125984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6"/>
  <sheetViews>
    <sheetView zoomScaleNormal="100" workbookViewId="0">
      <pane xSplit="2" ySplit="7" topLeftCell="C8" activePane="bottomRight" state="frozen"/>
      <selection activeCell="P23" sqref="P23"/>
      <selection pane="topRight" activeCell="P23" sqref="P23"/>
      <selection pane="bottomLeft" activeCell="P23" sqref="P23"/>
      <selection pane="bottomRight" activeCell="B42" sqref="B42:D42"/>
    </sheetView>
  </sheetViews>
  <sheetFormatPr defaultRowHeight="13.5" x14ac:dyDescent="0.15"/>
  <cols>
    <col min="1" max="1" width="3.5" customWidth="1"/>
    <col min="2" max="2" width="25.125" customWidth="1"/>
    <col min="3" max="12" width="10.625" customWidth="1"/>
  </cols>
  <sheetData>
    <row r="1" spans="1:12" ht="28.5" x14ac:dyDescent="0.15">
      <c r="A1" s="5" t="s">
        <v>29</v>
      </c>
      <c r="B1" s="5"/>
    </row>
    <row r="2" spans="1:12" ht="14.25" x14ac:dyDescent="0.15">
      <c r="A2" s="2"/>
      <c r="B2" s="2"/>
      <c r="C2" t="s">
        <v>50</v>
      </c>
    </row>
    <row r="3" spans="1:12" ht="14.25" x14ac:dyDescent="0.15">
      <c r="I3" s="24"/>
      <c r="J3" s="24"/>
      <c r="L3" s="24" t="s">
        <v>5</v>
      </c>
    </row>
    <row r="4" spans="1:12" ht="16.5" customHeight="1" x14ac:dyDescent="0.15">
      <c r="C4" s="88" t="s">
        <v>64</v>
      </c>
      <c r="D4" s="74" t="s">
        <v>52</v>
      </c>
      <c r="E4" s="75"/>
      <c r="F4" s="75"/>
      <c r="G4" s="75"/>
      <c r="H4" s="75"/>
      <c r="I4" s="75"/>
      <c r="J4" s="75"/>
      <c r="K4" s="75"/>
      <c r="L4" s="76"/>
    </row>
    <row r="5" spans="1:12" ht="16.5" customHeight="1" x14ac:dyDescent="0.15">
      <c r="A5" s="77" t="s">
        <v>1</v>
      </c>
      <c r="B5" s="78"/>
      <c r="C5" s="16" t="s">
        <v>45</v>
      </c>
      <c r="D5" s="16" t="s">
        <v>51</v>
      </c>
      <c r="E5" s="16" t="s">
        <v>68</v>
      </c>
      <c r="F5" s="16" t="s">
        <v>71</v>
      </c>
      <c r="G5" s="16" t="s">
        <v>76</v>
      </c>
      <c r="H5" s="16" t="s">
        <v>83</v>
      </c>
      <c r="I5" s="16" t="s">
        <v>87</v>
      </c>
      <c r="J5" s="16" t="s">
        <v>91</v>
      </c>
      <c r="K5" s="16" t="s">
        <v>95</v>
      </c>
      <c r="L5" s="16" t="s">
        <v>100</v>
      </c>
    </row>
    <row r="6" spans="1:12" ht="16.5" customHeight="1" x14ac:dyDescent="0.15">
      <c r="A6" s="77" t="s">
        <v>0</v>
      </c>
      <c r="B6" s="78"/>
      <c r="C6" s="17">
        <v>42552</v>
      </c>
      <c r="D6" s="17">
        <v>42917</v>
      </c>
      <c r="E6" s="17">
        <v>43282</v>
      </c>
      <c r="F6" s="17">
        <v>43647</v>
      </c>
      <c r="G6" s="17">
        <v>44013</v>
      </c>
      <c r="H6" s="17">
        <v>44378</v>
      </c>
      <c r="I6" s="17">
        <v>44743</v>
      </c>
      <c r="J6" s="17">
        <v>45108</v>
      </c>
      <c r="K6" s="17">
        <v>45474</v>
      </c>
      <c r="L6" s="17">
        <v>45839</v>
      </c>
    </row>
    <row r="7" spans="1:12" ht="16.5" customHeight="1" x14ac:dyDescent="0.15">
      <c r="A7" s="26" t="s">
        <v>30</v>
      </c>
      <c r="B7" s="27"/>
      <c r="C7" s="34" t="s">
        <v>46</v>
      </c>
      <c r="D7" s="34" t="s">
        <v>54</v>
      </c>
      <c r="E7" s="34" t="s">
        <v>67</v>
      </c>
      <c r="F7" s="34" t="s">
        <v>72</v>
      </c>
      <c r="G7" s="34" t="s">
        <v>77</v>
      </c>
      <c r="H7" s="34" t="s">
        <v>84</v>
      </c>
      <c r="I7" s="34" t="s">
        <v>88</v>
      </c>
      <c r="J7" s="34" t="s">
        <v>92</v>
      </c>
      <c r="K7" s="34" t="s">
        <v>96</v>
      </c>
      <c r="L7" s="34" t="s">
        <v>101</v>
      </c>
    </row>
    <row r="8" spans="1:12" ht="16.5" customHeight="1" x14ac:dyDescent="0.15">
      <c r="A8" s="28" t="s">
        <v>31</v>
      </c>
      <c r="B8" s="29"/>
      <c r="C8" s="45">
        <v>4876</v>
      </c>
      <c r="D8" s="45">
        <v>4197</v>
      </c>
      <c r="E8" s="45">
        <v>5558</v>
      </c>
      <c r="F8" s="45">
        <v>6754</v>
      </c>
      <c r="G8" s="45">
        <v>6373</v>
      </c>
      <c r="H8" s="45">
        <v>7176</v>
      </c>
      <c r="I8" s="45">
        <v>7969</v>
      </c>
      <c r="J8" s="45">
        <v>8099</v>
      </c>
      <c r="K8" s="45">
        <v>9047</v>
      </c>
      <c r="L8" s="45">
        <v>8221</v>
      </c>
    </row>
    <row r="9" spans="1:12" ht="16.5" customHeight="1" x14ac:dyDescent="0.15">
      <c r="A9" s="30" t="s">
        <v>32</v>
      </c>
      <c r="B9" s="31"/>
      <c r="C9" s="43">
        <v>947</v>
      </c>
      <c r="D9" s="43">
        <v>2687</v>
      </c>
      <c r="E9" s="43">
        <v>2634</v>
      </c>
      <c r="F9" s="43">
        <v>2647</v>
      </c>
      <c r="G9" s="43">
        <v>2681</v>
      </c>
      <c r="H9" s="43">
        <v>2629</v>
      </c>
      <c r="I9" s="43">
        <v>2993</v>
      </c>
      <c r="J9" s="43">
        <v>2938</v>
      </c>
      <c r="K9" s="43">
        <v>2854</v>
      </c>
      <c r="L9" s="43">
        <v>2750</v>
      </c>
    </row>
    <row r="10" spans="1:12" ht="16.5" customHeight="1" x14ac:dyDescent="0.15">
      <c r="A10" s="32"/>
      <c r="B10" s="6" t="s">
        <v>33</v>
      </c>
      <c r="C10" s="43">
        <v>758</v>
      </c>
      <c r="D10" s="43">
        <v>1102</v>
      </c>
      <c r="E10" s="43">
        <v>1078</v>
      </c>
      <c r="F10" s="43">
        <v>1153</v>
      </c>
      <c r="G10" s="43">
        <v>1256</v>
      </c>
      <c r="H10" s="43">
        <v>1265</v>
      </c>
      <c r="I10" s="43">
        <v>1711</v>
      </c>
      <c r="J10" s="43">
        <v>1709</v>
      </c>
      <c r="K10" s="43">
        <v>1668</v>
      </c>
      <c r="L10" s="43">
        <v>1617</v>
      </c>
    </row>
    <row r="11" spans="1:12" ht="16.5" customHeight="1" x14ac:dyDescent="0.15">
      <c r="A11" s="32"/>
      <c r="B11" s="6" t="s">
        <v>34</v>
      </c>
      <c r="C11" s="43">
        <v>45</v>
      </c>
      <c r="D11" s="43">
        <v>1474</v>
      </c>
      <c r="E11" s="43">
        <v>1388</v>
      </c>
      <c r="F11" s="43">
        <v>1312</v>
      </c>
      <c r="G11" s="43">
        <v>1226</v>
      </c>
      <c r="H11" s="43">
        <v>1143</v>
      </c>
      <c r="I11" s="43">
        <v>1063</v>
      </c>
      <c r="J11" s="43">
        <v>990</v>
      </c>
      <c r="K11" s="43">
        <v>920</v>
      </c>
      <c r="L11" s="43">
        <v>852</v>
      </c>
    </row>
    <row r="12" spans="1:12" ht="16.5" customHeight="1" x14ac:dyDescent="0.15">
      <c r="A12" s="33"/>
      <c r="B12" s="6" t="s">
        <v>35</v>
      </c>
      <c r="C12" s="43">
        <v>143</v>
      </c>
      <c r="D12" s="43">
        <v>110</v>
      </c>
      <c r="E12" s="43">
        <v>167</v>
      </c>
      <c r="F12" s="43">
        <v>181</v>
      </c>
      <c r="G12" s="43">
        <v>199</v>
      </c>
      <c r="H12" s="43">
        <v>221</v>
      </c>
      <c r="I12" s="43">
        <v>217</v>
      </c>
      <c r="J12" s="43">
        <v>237</v>
      </c>
      <c r="K12" s="43">
        <v>265</v>
      </c>
      <c r="L12" s="43">
        <v>280</v>
      </c>
    </row>
    <row r="13" spans="1:12" ht="22.5" customHeight="1" x14ac:dyDescent="0.15">
      <c r="A13" s="35" t="s">
        <v>36</v>
      </c>
      <c r="B13" s="36"/>
      <c r="C13" s="44">
        <v>5824</v>
      </c>
      <c r="D13" s="44">
        <v>6884</v>
      </c>
      <c r="E13" s="44">
        <v>8192</v>
      </c>
      <c r="F13" s="44">
        <v>9402</v>
      </c>
      <c r="G13" s="44">
        <v>9055</v>
      </c>
      <c r="H13" s="44">
        <v>9806</v>
      </c>
      <c r="I13" s="44">
        <v>10962</v>
      </c>
      <c r="J13" s="44">
        <v>11038</v>
      </c>
      <c r="K13" s="44">
        <v>11901</v>
      </c>
      <c r="L13" s="44">
        <v>10971</v>
      </c>
    </row>
    <row r="14" spans="1:12" ht="14.25" x14ac:dyDescent="0.15">
      <c r="A14" s="1"/>
      <c r="B14" s="1"/>
    </row>
    <row r="15" spans="1:12" ht="16.5" customHeight="1" x14ac:dyDescent="0.15">
      <c r="A15" s="26" t="s">
        <v>37</v>
      </c>
      <c r="B15" s="27"/>
      <c r="C15" s="34" t="s">
        <v>46</v>
      </c>
      <c r="D15" s="34" t="s">
        <v>54</v>
      </c>
      <c r="E15" s="34" t="s">
        <v>67</v>
      </c>
      <c r="F15" s="34" t="s">
        <v>72</v>
      </c>
      <c r="G15" s="34" t="s">
        <v>77</v>
      </c>
      <c r="H15" s="34" t="s">
        <v>84</v>
      </c>
      <c r="I15" s="34" t="s">
        <v>88</v>
      </c>
      <c r="J15" s="34" t="s">
        <v>92</v>
      </c>
      <c r="K15" s="34" t="s">
        <v>96</v>
      </c>
      <c r="L15" s="34" t="s">
        <v>101</v>
      </c>
    </row>
    <row r="16" spans="1:12" ht="16.5" customHeight="1" x14ac:dyDescent="0.15">
      <c r="A16" s="28" t="s">
        <v>38</v>
      </c>
      <c r="B16" s="29"/>
      <c r="C16" s="45">
        <v>2439</v>
      </c>
      <c r="D16" s="45">
        <v>2313</v>
      </c>
      <c r="E16" s="45">
        <v>3573</v>
      </c>
      <c r="F16" s="45">
        <v>4468</v>
      </c>
      <c r="G16" s="45">
        <v>3794</v>
      </c>
      <c r="H16" s="45">
        <v>3995</v>
      </c>
      <c r="I16" s="45">
        <v>4561</v>
      </c>
      <c r="J16" s="45">
        <v>4104</v>
      </c>
      <c r="K16" s="45">
        <v>4588</v>
      </c>
      <c r="L16" s="45">
        <v>3143</v>
      </c>
    </row>
    <row r="17" spans="1:12" ht="16.5" customHeight="1" x14ac:dyDescent="0.15">
      <c r="A17" s="37" t="s">
        <v>39</v>
      </c>
      <c r="B17" s="38"/>
      <c r="C17" s="46">
        <v>103</v>
      </c>
      <c r="D17" s="46">
        <v>1182</v>
      </c>
      <c r="E17" s="46">
        <v>1062</v>
      </c>
      <c r="F17" s="46">
        <v>950</v>
      </c>
      <c r="G17" s="46">
        <v>811</v>
      </c>
      <c r="H17" s="46">
        <v>718</v>
      </c>
      <c r="I17" s="46">
        <v>607</v>
      </c>
      <c r="J17" s="46">
        <v>608</v>
      </c>
      <c r="K17" s="46">
        <v>436</v>
      </c>
      <c r="L17" s="46">
        <v>354</v>
      </c>
    </row>
    <row r="18" spans="1:12" ht="16.5" customHeight="1" x14ac:dyDescent="0.15">
      <c r="A18" s="41" t="s">
        <v>40</v>
      </c>
      <c r="B18" s="42"/>
      <c r="C18" s="47">
        <v>2542</v>
      </c>
      <c r="D18" s="47">
        <v>3496</v>
      </c>
      <c r="E18" s="47">
        <v>4635</v>
      </c>
      <c r="F18" s="47">
        <v>5418</v>
      </c>
      <c r="G18" s="47">
        <v>4606</v>
      </c>
      <c r="H18" s="47">
        <v>4714</v>
      </c>
      <c r="I18" s="47">
        <v>5168</v>
      </c>
      <c r="J18" s="47">
        <v>4713</v>
      </c>
      <c r="K18" s="47">
        <v>5024</v>
      </c>
      <c r="L18" s="47">
        <v>3497</v>
      </c>
    </row>
    <row r="19" spans="1:12" ht="16.5" customHeight="1" x14ac:dyDescent="0.15">
      <c r="A19" s="6" t="s">
        <v>43</v>
      </c>
      <c r="B19" s="4"/>
      <c r="C19" s="46">
        <v>3270</v>
      </c>
      <c r="D19" s="46">
        <v>3372</v>
      </c>
      <c r="E19" s="46">
        <v>3538</v>
      </c>
      <c r="F19" s="46">
        <v>3975</v>
      </c>
      <c r="G19" s="46">
        <v>4445</v>
      </c>
      <c r="H19" s="46">
        <v>5078</v>
      </c>
      <c r="I19" s="46">
        <v>5743</v>
      </c>
      <c r="J19" s="46">
        <v>6255</v>
      </c>
      <c r="K19" s="46">
        <v>6784</v>
      </c>
      <c r="L19" s="46">
        <v>7395</v>
      </c>
    </row>
    <row r="20" spans="1:12" ht="16.5" customHeight="1" x14ac:dyDescent="0.15">
      <c r="A20" s="56" t="s">
        <v>66</v>
      </c>
      <c r="B20" s="4"/>
      <c r="C20" s="46">
        <v>11</v>
      </c>
      <c r="D20" s="46">
        <v>16</v>
      </c>
      <c r="E20" s="46">
        <v>18</v>
      </c>
      <c r="F20" s="46">
        <v>8</v>
      </c>
      <c r="G20" s="46">
        <v>3</v>
      </c>
      <c r="H20" s="46">
        <v>13</v>
      </c>
      <c r="I20" s="46">
        <v>50</v>
      </c>
      <c r="J20" s="46">
        <v>68</v>
      </c>
      <c r="K20" s="46">
        <v>91</v>
      </c>
      <c r="L20" s="46">
        <v>79</v>
      </c>
    </row>
    <row r="21" spans="1:12" ht="16.5" customHeight="1" x14ac:dyDescent="0.15">
      <c r="A21" s="39" t="s">
        <v>42</v>
      </c>
      <c r="B21" s="40"/>
      <c r="C21" s="47">
        <v>3282</v>
      </c>
      <c r="D21" s="47">
        <v>3388</v>
      </c>
      <c r="E21" s="47">
        <v>3557</v>
      </c>
      <c r="F21" s="47">
        <v>3983</v>
      </c>
      <c r="G21" s="47">
        <v>4448</v>
      </c>
      <c r="H21" s="47">
        <v>5092</v>
      </c>
      <c r="I21" s="47">
        <v>5794</v>
      </c>
      <c r="J21" s="47">
        <v>6324</v>
      </c>
      <c r="K21" s="47">
        <v>6876</v>
      </c>
      <c r="L21" s="47">
        <v>7474</v>
      </c>
    </row>
    <row r="22" spans="1:12" ht="22.5" customHeight="1" x14ac:dyDescent="0.15">
      <c r="A22" s="35" t="s">
        <v>41</v>
      </c>
      <c r="B22" s="36"/>
      <c r="C22" s="44">
        <v>5824</v>
      </c>
      <c r="D22" s="44">
        <v>6884</v>
      </c>
      <c r="E22" s="44">
        <v>8192</v>
      </c>
      <c r="F22" s="44">
        <v>9402</v>
      </c>
      <c r="G22" s="44">
        <v>9055</v>
      </c>
      <c r="H22" s="44">
        <v>9806</v>
      </c>
      <c r="I22" s="44">
        <v>10962</v>
      </c>
      <c r="J22" s="44">
        <v>11038</v>
      </c>
      <c r="K22" s="44">
        <v>11901</v>
      </c>
      <c r="L22" s="44">
        <v>10971</v>
      </c>
    </row>
    <row r="23" spans="1:12" ht="30.75" customHeight="1" x14ac:dyDescent="0.15">
      <c r="A23" s="1"/>
      <c r="B23" s="1"/>
      <c r="H23" s="87" t="s">
        <v>75</v>
      </c>
      <c r="I23" s="87"/>
      <c r="J23" s="87"/>
      <c r="K23" s="87"/>
      <c r="L23" s="87"/>
    </row>
    <row r="24" spans="1:12" ht="14.25" x14ac:dyDescent="0.15">
      <c r="A24" s="1"/>
      <c r="B24" s="1"/>
    </row>
    <row r="25" spans="1:12" ht="14.25" x14ac:dyDescent="0.15">
      <c r="A25" s="1"/>
      <c r="B25" s="1"/>
    </row>
    <row r="26" spans="1:12" ht="14.25" x14ac:dyDescent="0.15">
      <c r="A26" s="1"/>
      <c r="B26" s="1"/>
    </row>
  </sheetData>
  <mergeCells count="4">
    <mergeCell ref="D4:L4"/>
    <mergeCell ref="A5:B5"/>
    <mergeCell ref="A6:B6"/>
    <mergeCell ref="H23:L23"/>
  </mergeCells>
  <phoneticPr fontId="1"/>
  <pageMargins left="0.9055118110236221" right="0.31496062992125984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6"/>
  <sheetViews>
    <sheetView zoomScaleNormal="100" workbookViewId="0">
      <pane xSplit="1" ySplit="7" topLeftCell="B8" activePane="bottomRight" state="frozen"/>
      <selection activeCell="P23" sqref="P23"/>
      <selection pane="topRight" activeCell="P23" sqref="P23"/>
      <selection pane="bottomLeft" activeCell="P23" sqref="P23"/>
      <selection pane="bottomRight" activeCell="K25" sqref="K25"/>
    </sheetView>
  </sheetViews>
  <sheetFormatPr defaultRowHeight="13.5" x14ac:dyDescent="0.15"/>
  <cols>
    <col min="1" max="1" width="34.625" customWidth="1"/>
    <col min="2" max="2" width="10.75" customWidth="1"/>
    <col min="3" max="11" width="10.875" customWidth="1"/>
  </cols>
  <sheetData>
    <row r="1" spans="1:11" ht="28.5" x14ac:dyDescent="0.15">
      <c r="A1" s="5" t="s">
        <v>6</v>
      </c>
    </row>
    <row r="2" spans="1:11" ht="15.75" customHeight="1" x14ac:dyDescent="0.15">
      <c r="A2" s="2"/>
    </row>
    <row r="3" spans="1:11" ht="14.25" x14ac:dyDescent="0.15">
      <c r="H3" s="24"/>
      <c r="I3" s="24"/>
      <c r="K3" s="24" t="s">
        <v>5</v>
      </c>
    </row>
    <row r="4" spans="1:11" ht="16.5" customHeight="1" x14ac:dyDescent="0.15">
      <c r="B4" s="71" t="s">
        <v>53</v>
      </c>
      <c r="C4" s="74" t="s">
        <v>52</v>
      </c>
      <c r="D4" s="75"/>
      <c r="E4" s="75"/>
      <c r="F4" s="75"/>
      <c r="G4" s="75"/>
      <c r="H4" s="75"/>
      <c r="I4" s="75"/>
      <c r="J4" s="75"/>
      <c r="K4" s="76"/>
    </row>
    <row r="5" spans="1:11" ht="16.5" customHeight="1" x14ac:dyDescent="0.15">
      <c r="A5" s="16" t="s">
        <v>1</v>
      </c>
      <c r="B5" s="16" t="s">
        <v>45</v>
      </c>
      <c r="C5" s="16" t="s">
        <v>51</v>
      </c>
      <c r="D5" s="16" t="s">
        <v>68</v>
      </c>
      <c r="E5" s="16" t="s">
        <v>71</v>
      </c>
      <c r="F5" s="16" t="s">
        <v>76</v>
      </c>
      <c r="G5" s="16" t="s">
        <v>83</v>
      </c>
      <c r="H5" s="16" t="s">
        <v>87</v>
      </c>
      <c r="I5" s="16" t="s">
        <v>91</v>
      </c>
      <c r="J5" s="16" t="s">
        <v>95</v>
      </c>
      <c r="K5" s="16" t="s">
        <v>100</v>
      </c>
    </row>
    <row r="6" spans="1:11" ht="16.5" customHeight="1" x14ac:dyDescent="0.15">
      <c r="A6" s="72" t="s">
        <v>0</v>
      </c>
      <c r="B6" s="17">
        <v>42552</v>
      </c>
      <c r="C6" s="17">
        <v>42917</v>
      </c>
      <c r="D6" s="17">
        <v>43282</v>
      </c>
      <c r="E6" s="17">
        <v>43647</v>
      </c>
      <c r="F6" s="17">
        <v>44013</v>
      </c>
      <c r="G6" s="17">
        <v>44378</v>
      </c>
      <c r="H6" s="17">
        <v>44743</v>
      </c>
      <c r="I6" s="17">
        <v>45108</v>
      </c>
      <c r="J6" s="17">
        <v>45474</v>
      </c>
      <c r="K6" s="17">
        <v>45839</v>
      </c>
    </row>
    <row r="7" spans="1:11" ht="16.5" customHeight="1" x14ac:dyDescent="0.15">
      <c r="A7" s="73"/>
      <c r="B7" s="17" t="s">
        <v>46</v>
      </c>
      <c r="C7" s="17" t="s">
        <v>54</v>
      </c>
      <c r="D7" s="17" t="s">
        <v>67</v>
      </c>
      <c r="E7" s="17" t="s">
        <v>72</v>
      </c>
      <c r="F7" s="17" t="s">
        <v>77</v>
      </c>
      <c r="G7" s="17" t="s">
        <v>84</v>
      </c>
      <c r="H7" s="17" t="s">
        <v>88</v>
      </c>
      <c r="I7" s="17" t="s">
        <v>92</v>
      </c>
      <c r="J7" s="17" t="s">
        <v>96</v>
      </c>
      <c r="K7" s="17" t="s">
        <v>101</v>
      </c>
    </row>
    <row r="8" spans="1:11" ht="15" customHeight="1" x14ac:dyDescent="0.15">
      <c r="A8" s="9" t="s">
        <v>7</v>
      </c>
      <c r="B8" s="3">
        <v>200</v>
      </c>
      <c r="C8" s="3">
        <v>-53</v>
      </c>
      <c r="D8" s="3">
        <v>359</v>
      </c>
      <c r="E8" s="3">
        <v>835</v>
      </c>
      <c r="F8" s="3">
        <v>35</v>
      </c>
      <c r="G8" s="3">
        <v>1447</v>
      </c>
      <c r="H8" s="3">
        <v>551</v>
      </c>
      <c r="I8" s="3">
        <v>-311</v>
      </c>
      <c r="J8" s="3">
        <v>1144</v>
      </c>
      <c r="K8" s="3">
        <v>408</v>
      </c>
    </row>
    <row r="9" spans="1:11" ht="15" customHeight="1" x14ac:dyDescent="0.15">
      <c r="A9" s="9" t="s">
        <v>8</v>
      </c>
      <c r="B9" s="3">
        <v>-23</v>
      </c>
      <c r="C9" s="3">
        <v>-1382</v>
      </c>
      <c r="D9" s="3">
        <v>63</v>
      </c>
      <c r="E9" s="3">
        <v>-123</v>
      </c>
      <c r="F9" s="3">
        <v>-282</v>
      </c>
      <c r="G9" s="3">
        <v>-64</v>
      </c>
      <c r="H9" s="3">
        <v>-487</v>
      </c>
      <c r="I9" s="3">
        <v>-86</v>
      </c>
      <c r="J9" s="3">
        <v>-144</v>
      </c>
      <c r="K9" s="3">
        <v>-51</v>
      </c>
    </row>
    <row r="10" spans="1:11" ht="15" customHeight="1" x14ac:dyDescent="0.15">
      <c r="A10" s="10" t="s">
        <v>12</v>
      </c>
      <c r="B10" s="8">
        <v>177</v>
      </c>
      <c r="C10" s="8">
        <v>-1435</v>
      </c>
      <c r="D10" s="8">
        <v>423</v>
      </c>
      <c r="E10" s="8">
        <v>712</v>
      </c>
      <c r="F10" s="8">
        <v>-247</v>
      </c>
      <c r="G10" s="8">
        <v>1382</v>
      </c>
      <c r="H10" s="8">
        <v>64</v>
      </c>
      <c r="I10" s="8">
        <v>-397</v>
      </c>
      <c r="J10" s="8">
        <v>1000</v>
      </c>
      <c r="K10" s="8">
        <v>357</v>
      </c>
    </row>
    <row r="11" spans="1:11" ht="15" customHeight="1" x14ac:dyDescent="0.15">
      <c r="A11" s="9" t="s">
        <v>9</v>
      </c>
      <c r="B11" s="3">
        <v>-75</v>
      </c>
      <c r="C11" s="3">
        <v>721</v>
      </c>
      <c r="D11" s="3">
        <v>-205</v>
      </c>
      <c r="E11" s="3">
        <v>-200</v>
      </c>
      <c r="F11" s="3">
        <v>-110</v>
      </c>
      <c r="G11" s="3">
        <v>-213</v>
      </c>
      <c r="H11" s="3">
        <v>-304</v>
      </c>
      <c r="I11" s="3">
        <v>-93</v>
      </c>
      <c r="J11" s="3">
        <v>-344</v>
      </c>
      <c r="K11" s="3">
        <v>-336</v>
      </c>
    </row>
    <row r="12" spans="1:11" ht="15" customHeight="1" x14ac:dyDescent="0.15">
      <c r="A12" s="9" t="s">
        <v>28</v>
      </c>
      <c r="B12" s="3">
        <v>-0.1</v>
      </c>
      <c r="C12" s="3">
        <v>2</v>
      </c>
      <c r="D12" s="3">
        <v>0</v>
      </c>
      <c r="E12" s="3">
        <v>-2</v>
      </c>
      <c r="F12" s="3">
        <v>-1</v>
      </c>
      <c r="G12" s="3">
        <v>13</v>
      </c>
      <c r="H12" s="3">
        <v>45</v>
      </c>
      <c r="I12" s="3">
        <v>5</v>
      </c>
      <c r="J12" s="3">
        <v>23</v>
      </c>
      <c r="K12" s="3">
        <v>-20</v>
      </c>
    </row>
    <row r="13" spans="1:11" ht="15" customHeight="1" x14ac:dyDescent="0.15">
      <c r="A13" s="9" t="s">
        <v>11</v>
      </c>
      <c r="B13" s="3">
        <v>101</v>
      </c>
      <c r="C13" s="3">
        <v>-711</v>
      </c>
      <c r="D13" s="3">
        <v>217</v>
      </c>
      <c r="E13" s="3">
        <v>509</v>
      </c>
      <c r="F13" s="3">
        <v>-358</v>
      </c>
      <c r="G13" s="3">
        <v>1182</v>
      </c>
      <c r="H13" s="3">
        <v>-195</v>
      </c>
      <c r="I13" s="3">
        <v>-485</v>
      </c>
      <c r="J13" s="3">
        <v>678</v>
      </c>
      <c r="K13" s="3">
        <v>0</v>
      </c>
    </row>
    <row r="14" spans="1:11" ht="15" customHeight="1" x14ac:dyDescent="0.15">
      <c r="A14" s="55" t="s">
        <v>65</v>
      </c>
      <c r="B14" s="25" t="s">
        <v>44</v>
      </c>
      <c r="C14" s="25">
        <v>40</v>
      </c>
      <c r="D14" s="25" t="s">
        <v>44</v>
      </c>
      <c r="E14" s="25" t="s">
        <v>44</v>
      </c>
      <c r="F14" s="25" t="s">
        <v>44</v>
      </c>
      <c r="G14" s="25" t="s">
        <v>44</v>
      </c>
      <c r="H14" s="25" t="s">
        <v>44</v>
      </c>
      <c r="I14" s="25" t="s">
        <v>44</v>
      </c>
      <c r="J14" s="25" t="s">
        <v>99</v>
      </c>
      <c r="K14" s="25" t="s">
        <v>44</v>
      </c>
    </row>
    <row r="15" spans="1:11" ht="13.5" customHeight="1" x14ac:dyDescent="0.15">
      <c r="A15" s="11" t="s">
        <v>10</v>
      </c>
      <c r="B15" s="12">
        <v>1978</v>
      </c>
      <c r="C15" s="12">
        <v>1307</v>
      </c>
      <c r="D15" s="12">
        <v>1525</v>
      </c>
      <c r="E15" s="12">
        <v>2035</v>
      </c>
      <c r="F15" s="12">
        <v>1676</v>
      </c>
      <c r="G15" s="12">
        <v>2859</v>
      </c>
      <c r="H15" s="12">
        <v>2664</v>
      </c>
      <c r="I15" s="12">
        <v>2178</v>
      </c>
      <c r="J15" s="12">
        <v>2857</v>
      </c>
      <c r="K15" s="12">
        <v>2856</v>
      </c>
    </row>
    <row r="16" spans="1:11" ht="15.75" customHeight="1" x14ac:dyDescent="0.15">
      <c r="A16" s="13" t="s">
        <v>13</v>
      </c>
    </row>
  </sheetData>
  <mergeCells count="2">
    <mergeCell ref="A6:A7"/>
    <mergeCell ref="C4:K4"/>
  </mergeCells>
  <phoneticPr fontId="3"/>
  <pageMargins left="0.9055118110236221" right="0.31496062992125984" top="0.74803149606299213" bottom="0.74803149606299213" header="0.31496062992125984" footer="0.31496062992125984"/>
  <pageSetup paperSize="9" scale="9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AA6407ABC14A43BD4DCF668E136BAC" ma:contentTypeVersion="14" ma:contentTypeDescription="新しいドキュメントを作成します。" ma:contentTypeScope="" ma:versionID="04cf3c8dc9f4c26145e91143da77db62">
  <xsd:schema xmlns:xsd="http://www.w3.org/2001/XMLSchema" xmlns:xs="http://www.w3.org/2001/XMLSchema" xmlns:p="http://schemas.microsoft.com/office/2006/metadata/properties" xmlns:ns2="2382ec48-09bd-4d5f-940b-3309d317f729" xmlns:ns3="a83bd866-7b34-4eca-8174-b39905336382" targetNamespace="http://schemas.microsoft.com/office/2006/metadata/properties" ma:root="true" ma:fieldsID="33c9cd2d99e4e0aa42008dcda2dcb9a4" ns2:_="" ns3:_="">
    <xsd:import namespace="2382ec48-09bd-4d5f-940b-3309d317f729"/>
    <xsd:import namespace="a83bd866-7b34-4eca-8174-b39905336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2ec48-09bd-4d5f-940b-3309d317f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bd866-7b34-4eca-8174-b39905336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382ec48-09bd-4d5f-940b-3309d317f729" xsi:nil="true"/>
  </documentManagement>
</p:properties>
</file>

<file path=customXml/itemProps1.xml><?xml version="1.0" encoding="utf-8"?>
<ds:datastoreItem xmlns:ds="http://schemas.openxmlformats.org/officeDocument/2006/customXml" ds:itemID="{1BB058A9-CDFF-4E9C-B555-D6A0AA7DC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2ec48-09bd-4d5f-940b-3309d317f729"/>
    <ds:schemaRef ds:uri="a83bd866-7b34-4eca-8174-b39905336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138BE7-6417-4FF1-B878-6E9D6B9E6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48EFB-0B07-4337-B02C-77E273382A1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382ec48-09bd-4d5f-940b-3309d317f729"/>
    <ds:schemaRef ds:uri="http://purl.org/dc/elements/1.1/"/>
    <ds:schemaRef ds:uri="http://schemas.microsoft.com/office/2006/metadata/properties"/>
    <ds:schemaRef ds:uri="http://www.w3.org/XML/1998/namespace"/>
    <ds:schemaRef ds:uri="a83bd866-7b34-4eca-8174-b39905336382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業績ハイライト</vt:lpstr>
      <vt:lpstr>ｾｸﾞﾒﾝﾄ別(品目別)売上高</vt:lpstr>
      <vt:lpstr>資産状況</vt:lpstr>
      <vt:lpstr>キャッシュフロー状況</vt:lpstr>
      <vt:lpstr>キャッシュフロー状況!Print_Area</vt:lpstr>
      <vt:lpstr>'ｾｸﾞﾒﾝﾄ別(品目別)売上高'!Print_Area</vt:lpstr>
      <vt:lpstr>業績ハイライト!Print_Area</vt:lpstr>
      <vt:lpstr>資産状況!Print_Area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中吉 美穂</cp:lastModifiedBy>
  <cp:lastPrinted>2021-04-27T03:52:46Z</cp:lastPrinted>
  <dcterms:created xsi:type="dcterms:W3CDTF">2010-01-14T06:39:49Z</dcterms:created>
  <dcterms:modified xsi:type="dcterms:W3CDTF">2025-09-12T00:30:18Z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0x010100E2AA6407ABC14A43BD4DCF668E136BAC</vt:lpwstr>
  </property>
</Properties>
</file>